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M:\Macro Forecasts\Projeções clientes externos\Projeções externas - Curto Prazo\"/>
    </mc:Choice>
  </mc:AlternateContent>
  <xr:revisionPtr revIDLastSave="0" documentId="13_ncr:1_{C2574F55-D62A-46E9-B068-6F31DFC056FA}" xr6:coauthVersionLast="47" xr6:coauthVersionMax="47" xr10:uidLastSave="{00000000-0000-0000-0000-000000000000}"/>
  <bookViews>
    <workbookView xWindow="-14070" yWindow="-16320" windowWidth="29040" windowHeight="15720" xr2:uid="{B4D29B1F-57A7-4DD5-A9B3-AC7ED9CA1753}"/>
  </bookViews>
  <sheets>
    <sheet name="World" sheetId="4" r:id="rId1"/>
    <sheet name="Brazil - Annual" sheetId="5" r:id="rId2"/>
    <sheet name="Brazil - Quarterly" sheetId="7" r:id="rId3"/>
    <sheet name="Brazil - Monthly" sheetId="8" r:id="rId4"/>
    <sheet name="Brazil - Inflation" sheetId="9" r:id="rId5"/>
  </sheets>
  <definedNames>
    <definedName name="_xlnm.Print_Area" localSheetId="1">'Brazil - Annual'!$A$1:$I$30</definedName>
    <definedName name="_xlnm.Print_Area" localSheetId="0">World!$A$1:$I$25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8" i="8" l="1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266" i="8"/>
  <c r="A267" i="8"/>
  <c r="A268" i="8"/>
  <c r="A269" i="8"/>
  <c r="A270" i="8"/>
  <c r="A271" i="8"/>
  <c r="A272" i="8"/>
  <c r="A273" i="8"/>
  <c r="A274" i="8"/>
  <c r="A275" i="8"/>
  <c r="A276" i="8"/>
  <c r="A277" i="8"/>
  <c r="A278" i="8"/>
  <c r="A279" i="8"/>
  <c r="A280" i="8"/>
  <c r="A281" i="8"/>
  <c r="A282" i="8"/>
  <c r="A283" i="8"/>
  <c r="A284" i="8"/>
  <c r="A285" i="8"/>
  <c r="A286" i="8"/>
  <c r="A287" i="8"/>
  <c r="A288" i="8"/>
  <c r="A289" i="8"/>
  <c r="A290" i="8"/>
  <c r="A291" i="8"/>
  <c r="A292" i="8"/>
  <c r="A293" i="8"/>
  <c r="A294" i="8"/>
  <c r="A295" i="8"/>
  <c r="A296" i="8"/>
  <c r="A297" i="8"/>
  <c r="A298" i="8"/>
  <c r="A299" i="8"/>
  <c r="A300" i="8"/>
  <c r="A301" i="8"/>
  <c r="A302" i="8"/>
  <c r="A303" i="8"/>
  <c r="A304" i="8"/>
  <c r="A305" i="8"/>
  <c r="A306" i="8"/>
  <c r="A307" i="8"/>
  <c r="A308" i="8"/>
  <c r="A309" i="8"/>
  <c r="A310" i="8"/>
  <c r="A311" i="8"/>
  <c r="A312" i="8"/>
  <c r="A313" i="8"/>
  <c r="A314" i="8"/>
  <c r="A315" i="8"/>
  <c r="A316" i="8"/>
  <c r="A317" i="8"/>
  <c r="A318" i="8"/>
  <c r="A319" i="8"/>
  <c r="A320" i="8"/>
  <c r="A321" i="8"/>
  <c r="A322" i="8"/>
  <c r="A323" i="8"/>
  <c r="A324" i="8"/>
  <c r="A325" i="8"/>
  <c r="A326" i="8"/>
  <c r="A327" i="8"/>
  <c r="A328" i="8"/>
  <c r="A329" i="8"/>
  <c r="A330" i="8"/>
  <c r="A331" i="8"/>
  <c r="A332" i="8"/>
  <c r="A333" i="8"/>
  <c r="A334" i="8"/>
  <c r="A335" i="8"/>
  <c r="A336" i="8"/>
  <c r="A337" i="8"/>
  <c r="A338" i="8"/>
  <c r="A339" i="8"/>
  <c r="A340" i="8"/>
  <c r="A341" i="8"/>
  <c r="A342" i="8"/>
  <c r="A343" i="8"/>
  <c r="A344" i="8"/>
  <c r="A345" i="8"/>
  <c r="A346" i="8"/>
  <c r="A347" i="8"/>
  <c r="A348" i="8"/>
  <c r="A349" i="8"/>
  <c r="A350" i="8"/>
  <c r="A351" i="8"/>
  <c r="A352" i="8"/>
  <c r="A353" i="8"/>
  <c r="A354" i="8"/>
  <c r="A355" i="8"/>
  <c r="A356" i="8"/>
  <c r="A357" i="8"/>
  <c r="A358" i="8"/>
  <c r="A359" i="8"/>
  <c r="A360" i="8"/>
  <c r="A361" i="8"/>
  <c r="A362" i="8"/>
  <c r="A363" i="8"/>
  <c r="A364" i="8"/>
  <c r="A365" i="8"/>
  <c r="A366" i="8"/>
  <c r="A367" i="8"/>
  <c r="A368" i="8"/>
  <c r="A369" i="8"/>
  <c r="A370" i="8" s="1"/>
  <c r="A371" i="8" s="1"/>
  <c r="A372" i="8" s="1"/>
  <c r="A373" i="8" s="1"/>
  <c r="A374" i="8" s="1"/>
  <c r="A375" i="8" s="1"/>
  <c r="A376" i="8" s="1"/>
  <c r="A377" i="8" s="1"/>
  <c r="A378" i="8" s="1"/>
  <c r="A379" i="8" s="1"/>
  <c r="A380" i="8" s="1"/>
  <c r="A381" i="8" s="1"/>
  <c r="A382" i="8" s="1"/>
  <c r="A383" i="8" s="1"/>
  <c r="A384" i="8" s="1"/>
  <c r="A385" i="8" s="1"/>
  <c r="A386" i="8" s="1"/>
  <c r="A387" i="8" s="1"/>
  <c r="A388" i="8" s="1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42" i="9"/>
  <c r="A143" i="9"/>
  <c r="A144" i="9"/>
  <c r="A145" i="9"/>
  <c r="A146" i="9"/>
  <c r="A147" i="9"/>
  <c r="A148" i="9"/>
  <c r="A149" i="9"/>
  <c r="A150" i="9"/>
  <c r="A151" i="9"/>
  <c r="A152" i="9"/>
  <c r="A153" i="9"/>
  <c r="A154" i="9"/>
  <c r="A155" i="9"/>
  <c r="A156" i="9"/>
  <c r="A157" i="9"/>
  <c r="A158" i="9"/>
  <c r="A159" i="9"/>
  <c r="A160" i="9"/>
  <c r="A161" i="9"/>
  <c r="A162" i="9"/>
  <c r="A163" i="9"/>
  <c r="A164" i="9"/>
  <c r="A165" i="9"/>
  <c r="A166" i="9"/>
  <c r="A167" i="9"/>
  <c r="A168" i="9"/>
  <c r="A169" i="9"/>
  <c r="A170" i="9"/>
  <c r="A171" i="9"/>
  <c r="A172" i="9"/>
  <c r="A173" i="9"/>
  <c r="A174" i="9"/>
  <c r="A175" i="9"/>
  <c r="A176" i="9"/>
  <c r="A177" i="9"/>
  <c r="A178" i="9"/>
  <c r="A179" i="9"/>
  <c r="A180" i="9"/>
  <c r="A181" i="9"/>
  <c r="A182" i="9"/>
  <c r="A183" i="9"/>
  <c r="A184" i="9"/>
  <c r="A185" i="9"/>
  <c r="A186" i="9"/>
  <c r="A187" i="9"/>
  <c r="A188" i="9"/>
  <c r="A189" i="9"/>
  <c r="A190" i="9"/>
  <c r="A191" i="9"/>
  <c r="A192" i="9"/>
  <c r="A193" i="9"/>
  <c r="A194" i="9"/>
  <c r="A195" i="9"/>
  <c r="A196" i="9"/>
  <c r="A197" i="9"/>
  <c r="A198" i="9"/>
  <c r="A199" i="9"/>
  <c r="A200" i="9"/>
  <c r="A201" i="9"/>
  <c r="A202" i="9"/>
  <c r="A203" i="9"/>
  <c r="A204" i="9"/>
  <c r="A205" i="9"/>
  <c r="A206" i="9"/>
  <c r="A207" i="9"/>
  <c r="A208" i="9"/>
  <c r="A209" i="9"/>
  <c r="A210" i="9"/>
  <c r="A211" i="9"/>
  <c r="A212" i="9"/>
  <c r="A213" i="9"/>
  <c r="A214" i="9"/>
  <c r="A215" i="9"/>
  <c r="A216" i="9"/>
  <c r="A217" i="9"/>
  <c r="A218" i="9"/>
  <c r="A219" i="9"/>
  <c r="A220" i="9"/>
  <c r="A221" i="9"/>
  <c r="A222" i="9"/>
  <c r="A223" i="9"/>
  <c r="A224" i="9"/>
  <c r="A225" i="9"/>
  <c r="A226" i="9"/>
  <c r="A227" i="9"/>
  <c r="A228" i="9"/>
  <c r="A229" i="9"/>
  <c r="A230" i="9"/>
  <c r="A231" i="9"/>
  <c r="A232" i="9"/>
  <c r="A233" i="9"/>
  <c r="A234" i="9"/>
  <c r="A235" i="9"/>
  <c r="A236" i="9"/>
  <c r="A237" i="9"/>
  <c r="A238" i="9"/>
  <c r="A239" i="9"/>
  <c r="A240" i="9"/>
  <c r="A241" i="9"/>
  <c r="A242" i="9"/>
  <c r="A243" i="9"/>
  <c r="A244" i="9"/>
  <c r="A245" i="9"/>
  <c r="A246" i="9"/>
  <c r="A247" i="9"/>
  <c r="A248" i="9"/>
  <c r="A249" i="9"/>
  <c r="A250" i="9"/>
  <c r="A251" i="9"/>
  <c r="A252" i="9"/>
  <c r="A253" i="9"/>
  <c r="A254" i="9"/>
  <c r="A255" i="9"/>
  <c r="A256" i="9"/>
  <c r="A257" i="9"/>
  <c r="A258" i="9"/>
  <c r="A259" i="9"/>
  <c r="A260" i="9"/>
  <c r="A261" i="9"/>
  <c r="A262" i="9"/>
  <c r="A263" i="9"/>
  <c r="A264" i="9"/>
  <c r="A265" i="9"/>
  <c r="A266" i="9"/>
  <c r="A267" i="9"/>
  <c r="A268" i="9"/>
  <c r="A269" i="9"/>
  <c r="A270" i="9"/>
  <c r="A271" i="9"/>
  <c r="A272" i="9"/>
  <c r="A273" i="9"/>
  <c r="A274" i="9"/>
  <c r="A275" i="9"/>
  <c r="A276" i="9"/>
  <c r="A277" i="9"/>
  <c r="A278" i="9"/>
  <c r="A279" i="9"/>
  <c r="A280" i="9"/>
  <c r="A281" i="9"/>
  <c r="A282" i="9"/>
  <c r="A283" i="9"/>
  <c r="A284" i="9"/>
  <c r="A285" i="9"/>
  <c r="A286" i="9" s="1"/>
  <c r="A287" i="9" s="1"/>
  <c r="A288" i="9" s="1"/>
  <c r="A289" i="9" s="1"/>
  <c r="A290" i="9" s="1"/>
  <c r="A291" i="9" s="1"/>
  <c r="A292" i="9" s="1"/>
  <c r="A293" i="9" s="1"/>
  <c r="A294" i="9" s="1"/>
  <c r="A295" i="9" s="1"/>
  <c r="A296" i="9" s="1"/>
  <c r="A297" i="9" s="1"/>
  <c r="A298" i="9" s="1"/>
  <c r="A299" i="9" s="1"/>
  <c r="A300" i="9" s="1"/>
  <c r="A301" i="9" s="1"/>
  <c r="A302" i="9" s="1"/>
  <c r="A303" i="9" s="1"/>
  <c r="A304" i="9" s="1"/>
  <c r="A6" i="9"/>
</calcChain>
</file>

<file path=xl/sharedStrings.xml><?xml version="1.0" encoding="utf-8"?>
<sst xmlns="http://schemas.openxmlformats.org/spreadsheetml/2006/main" count="250" uniqueCount="93">
  <si>
    <t xml:space="preserve">I </t>
  </si>
  <si>
    <t xml:space="preserve">II </t>
  </si>
  <si>
    <t>III</t>
  </si>
  <si>
    <t>IV</t>
  </si>
  <si>
    <t>IPCA</t>
  </si>
  <si>
    <t>IGP-M</t>
  </si>
  <si>
    <t>BRL / USD</t>
  </si>
  <si>
    <t>NOMINAL</t>
  </si>
  <si>
    <t>%MoM</t>
  </si>
  <si>
    <t>NA</t>
  </si>
  <si>
    <t>Commodities</t>
  </si>
  <si>
    <t xml:space="preserve">  Population </t>
  </si>
  <si>
    <t xml:space="preserve">  IPCA - %</t>
  </si>
  <si>
    <t xml:space="preserve">  IGP–M - %</t>
  </si>
  <si>
    <t>Economic Activity</t>
  </si>
  <si>
    <t xml:space="preserve">  Real GDP growth - %</t>
  </si>
  <si>
    <t xml:space="preserve">  Nominal GDP - BRL bn</t>
  </si>
  <si>
    <t xml:space="preserve">  Nominal GDP - USD bn</t>
  </si>
  <si>
    <t xml:space="preserve">  Per Capita GDP - USD </t>
  </si>
  <si>
    <t>Inflation</t>
  </si>
  <si>
    <t>Interest Rate</t>
  </si>
  <si>
    <t xml:space="preserve">  Selic - eop - %</t>
  </si>
  <si>
    <t>Balance of Payments</t>
  </si>
  <si>
    <t xml:space="preserve">  BRL / USD - eop</t>
  </si>
  <si>
    <t xml:space="preserve">  International Reserves - USD bn</t>
  </si>
  <si>
    <t>Public Finances</t>
  </si>
  <si>
    <t xml:space="preserve">  Primary Balance - % GDP</t>
  </si>
  <si>
    <t xml:space="preserve">  Nominal Balance - % GDP</t>
  </si>
  <si>
    <t xml:space="preserve">  Net Public Debt - % GDP </t>
  </si>
  <si>
    <t xml:space="preserve">  Brazil</t>
  </si>
  <si>
    <t>Source: IMF, Bloomberg and Itaú</t>
  </si>
  <si>
    <t>World</t>
  </si>
  <si>
    <t>GDP Growth</t>
  </si>
  <si>
    <t xml:space="preserve">   USA - %</t>
  </si>
  <si>
    <t xml:space="preserve">   Euro Area - %</t>
  </si>
  <si>
    <t xml:space="preserve"> Fed Funds - %</t>
  </si>
  <si>
    <t xml:space="preserve"> USD/EUR eop</t>
  </si>
  <si>
    <t xml:space="preserve">   Metals - avg growth - %</t>
  </si>
  <si>
    <t xml:space="preserve">   Energy - avg growth - %</t>
  </si>
  <si>
    <t xml:space="preserve">   Agricultural - avg growth - %</t>
  </si>
  <si>
    <t>GDP - Total</t>
  </si>
  <si>
    <t>(%YoY)</t>
  </si>
  <si>
    <t>FX Rate</t>
  </si>
  <si>
    <t>BRL/USD (avg)</t>
  </si>
  <si>
    <t>Nominal Rate - SELIC (eop)</t>
  </si>
  <si>
    <t>Nominal Rate - SELIC (avg)</t>
  </si>
  <si>
    <t>Full-Year</t>
  </si>
  <si>
    <t>INFLATION</t>
  </si>
  <si>
    <t>EXCHANGE RATE</t>
  </si>
  <si>
    <t>INTEREST RATE</t>
  </si>
  <si>
    <t>%YoY</t>
  </si>
  <si>
    <t>SELIC Target</t>
  </si>
  <si>
    <t>Regulated Prices</t>
  </si>
  <si>
    <t>Market-Set Prices</t>
  </si>
  <si>
    <t>General Price Indexes (IGP-M )</t>
  </si>
  <si>
    <t>Wholesale Price Index (IPA-M)</t>
  </si>
  <si>
    <t>Consumer Price Index (IPC-M)</t>
  </si>
  <si>
    <t>National Construction Cost Index (INCC-M)</t>
  </si>
  <si>
    <t xml:space="preserve"> CRB Index - yoy - %</t>
  </si>
  <si>
    <t xml:space="preserve"> CRB Index - avg growth - %</t>
  </si>
  <si>
    <t xml:space="preserve">   China - %</t>
  </si>
  <si>
    <t>BRL / EUR</t>
  </si>
  <si>
    <t>Source: IMF, Bloomberg, IBGE, BCB, Haver and Itaú</t>
  </si>
  <si>
    <t>eop</t>
  </si>
  <si>
    <t xml:space="preserve">  Nation-wide Unemployment Rate - year avg (*)</t>
  </si>
  <si>
    <t xml:space="preserve">  Nation-wide Unemployment Rate - year end (*)</t>
  </si>
  <si>
    <t>(*) Nation-wide Unemployment Rate  measured by PNADC</t>
  </si>
  <si>
    <t xml:space="preserve">  Trade Balance - USD bn </t>
  </si>
  <si>
    <t xml:space="preserve">  Current Account - % GDP </t>
  </si>
  <si>
    <t xml:space="preserve">  Direct Investment (liabilities) - % GDP </t>
  </si>
  <si>
    <t>CDI p.y.</t>
  </si>
  <si>
    <t>INPC</t>
  </si>
  <si>
    <t>IPCA - (% QoQ)</t>
  </si>
  <si>
    <t>IGP-M - (% QoQ)</t>
  </si>
  <si>
    <t>CDI p.m.</t>
  </si>
  <si>
    <t xml:space="preserve"> CNY/USD eop</t>
  </si>
  <si>
    <t xml:space="preserve"> U.S. 10 Year Treasury - %, eop</t>
  </si>
  <si>
    <t>World GDP growth - %</t>
  </si>
  <si>
    <t xml:space="preserve"> DXY Index*</t>
  </si>
  <si>
    <t xml:space="preserve"> Itaú Commodity Index (ICI)** - yoy - %</t>
  </si>
  <si>
    <t xml:space="preserve"> Itaú Commodity Index (ICI)** - avg growth - %</t>
  </si>
  <si>
    <t>* The DXY is a leading benchmark for the international value of the U.S. dollar, measuring its performance against a basket of currencies that includes the euro, yen, pound, Canadian dollar, Swiss franc and Swedish krona.</t>
  </si>
  <si>
    <t>** The Itaú Commodity Index is a proprietary index composed of those commodity prices, measured in U.S. dollars and traded in international exchanges that are relevant to Brazilian consumer inflation. Its sub-indexes are Metals, Energy and Agricultural.</t>
  </si>
  <si>
    <t>2024 (E)</t>
  </si>
  <si>
    <t>2025F</t>
  </si>
  <si>
    <t>2025 (E)</t>
  </si>
  <si>
    <t xml:space="preserve">  Growth of public spending (% real, pa, **)</t>
  </si>
  <si>
    <t>(**) We do not consider the 2023 payment of extraordinary court-ordered debts (precatórios). Including it, spending grew by 12.5% in 2023 and fell by 0.2% in 2024.</t>
  </si>
  <si>
    <t>2026F</t>
  </si>
  <si>
    <t>2026 (E)</t>
  </si>
  <si>
    <t xml:space="preserve">  Gross Public Debt - % GDP </t>
  </si>
  <si>
    <t>Interest rates and currencies</t>
  </si>
  <si>
    <t xml:space="preserve"> U.S. CPI - %, eop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</si>
</sst>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164" formatCode="_(* #,##0.00_);_(* \(#,##0.00\);_(* &quot;-&quot;??_);_(@_)"/>
    <numFmt numFmtId="165" formatCode="0.0%"/>
    <numFmt numFmtId="166" formatCode="0.000"/>
    <numFmt numFmtId="167" formatCode="0.0"/>
    <numFmt numFmtId="168" formatCode="General_)"/>
    <numFmt numFmtId="169" formatCode="#,##0,"/>
    <numFmt numFmtId="170" formatCode="#,##0,,"/>
    <numFmt numFmtId="171" formatCode="_([$€-2]* #,##0.00_);_([$€-2]* \(#,##0.00\);_([$€-2]* &quot;-&quot;??_)"/>
    <numFmt numFmtId="172" formatCode="_ [$€-2]\ * #,##0.00_ ;_ [$€-2]\ * \-#,##0.00_ ;_ [$€-2]\ * &quot;-&quot;??_ "/>
    <numFmt numFmtId="173" formatCode="#,#00"/>
    <numFmt numFmtId="174" formatCode="_-* #,##0\ _P_t_s_-;\-* #,##0\ _P_t_s_-;_-* &quot;-&quot;\ _P_t_s_-;_-@_-"/>
    <numFmt numFmtId="175" formatCode="_-* #,##0.00\ _P_t_s_-;\-* #,##0.00\ _P_t_s_-;_-* &quot;-&quot;??\ _P_t_s_-;_-@_-"/>
    <numFmt numFmtId="176" formatCode="_-* #,##0\ &quot;Pts&quot;_-;\-* #,##0\ &quot;Pts&quot;_-;_-* &quot;-&quot;\ &quot;Pts&quot;_-;_-@_-"/>
    <numFmt numFmtId="177" formatCode="_-* #,##0.00\ &quot;Pts&quot;_-;\-* #,##0.00\ &quot;Pts&quot;_-;_-* &quot;-&quot;??\ &quot;Pts&quot;_-;_-@_-"/>
    <numFmt numFmtId="178" formatCode="#,##0.00_);\(#,##0.00\);&quot; --- &quot;"/>
    <numFmt numFmtId="179" formatCode="%#,#00"/>
    <numFmt numFmtId="180" formatCode="#.##000"/>
    <numFmt numFmtId="181" formatCode="0.00\ %"/>
    <numFmt numFmtId="182" formatCode="#\ ###\ ###\ ##0\ "/>
    <numFmt numFmtId="183" formatCode="#,"/>
    <numFmt numFmtId="184" formatCode="_(* #,##0_);_(* \(#,##0\);_(* &quot;-&quot;?_);_(@_)"/>
    <numFmt numFmtId="185" formatCode="#,##0.0"/>
    <numFmt numFmtId="186" formatCode="[$-409]mmm\-yy;@"/>
  </numFmts>
  <fonts count="49">
    <font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sz val="8"/>
      <name val="Verdana"/>
      <family val="2"/>
    </font>
    <font>
      <sz val="10"/>
      <color indexed="56"/>
      <name val="Calibri"/>
      <family val="2"/>
    </font>
    <font>
      <b/>
      <sz val="10"/>
      <color indexed="56"/>
      <name val="Calibri"/>
      <family val="2"/>
    </font>
    <font>
      <sz val="10"/>
      <name val="Courier"/>
      <family val="3"/>
    </font>
    <font>
      <b/>
      <sz val="10"/>
      <name val="Arial"/>
      <family val="2"/>
    </font>
    <font>
      <sz val="8"/>
      <name val="SwitzerlandLight"/>
    </font>
    <font>
      <sz val="7"/>
      <name val="Times New Roman"/>
      <family val="1"/>
    </font>
    <font>
      <sz val="10"/>
      <color indexed="17"/>
      <name val="Arial"/>
      <family val="2"/>
    </font>
    <font>
      <b/>
      <sz val="10"/>
      <color indexed="9"/>
      <name val="Arial"/>
      <family val="2"/>
    </font>
    <font>
      <sz val="10"/>
      <color indexed="52"/>
      <name val="Arial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"/>
      <color indexed="8"/>
      <name val="Courier"/>
      <family val="3"/>
    </font>
    <font>
      <sz val="11"/>
      <name val="Book Antiqua"/>
      <family val="1"/>
    </font>
    <font>
      <sz val="10"/>
      <color indexed="62"/>
      <name val="Arial"/>
      <family val="2"/>
    </font>
    <font>
      <sz val="10"/>
      <color indexed="20"/>
      <name val="Arial"/>
      <family val="2"/>
    </font>
    <font>
      <sz val="11"/>
      <name val="Times New Roman"/>
      <family val="1"/>
    </font>
    <font>
      <sz val="8"/>
      <name val="Arial"/>
      <family val="2"/>
    </font>
    <font>
      <sz val="10"/>
      <color indexed="60"/>
      <name val="Arial"/>
      <family val="2"/>
    </font>
    <font>
      <i/>
      <sz val="10"/>
      <name val="Arial"/>
      <family val="2"/>
    </font>
    <font>
      <sz val="10"/>
      <name val="MS Sans Serif"/>
      <family val="2"/>
    </font>
    <font>
      <sz val="10"/>
      <color indexed="10"/>
      <name val="Arial"/>
      <family val="2"/>
    </font>
    <font>
      <b/>
      <sz val="14"/>
      <name val="Times New Roman"/>
      <family val="1"/>
    </font>
    <font>
      <b/>
      <sz val="1"/>
      <color indexed="8"/>
      <name val="Courier"/>
      <family val="3"/>
    </font>
    <font>
      <i/>
      <sz val="10"/>
      <name val="Calibri"/>
      <family val="2"/>
    </font>
    <font>
      <b/>
      <i/>
      <sz val="10"/>
      <name val="Calibri"/>
      <family val="2"/>
    </font>
    <font>
      <b/>
      <sz val="10"/>
      <color indexed="8"/>
      <name val="Arial"/>
      <family val="2"/>
    </font>
    <font>
      <sz val="7"/>
      <name val="Arial"/>
      <family val="2"/>
    </font>
    <font>
      <sz val="9"/>
      <name val="Verdana"/>
      <family val="2"/>
    </font>
    <font>
      <b/>
      <sz val="10"/>
      <color indexed="10"/>
      <name val="Arial"/>
      <family val="2"/>
    </font>
    <font>
      <b/>
      <sz val="12"/>
      <color indexed="9"/>
      <name val="Arial"/>
      <family val="2"/>
    </font>
    <font>
      <b/>
      <i/>
      <sz val="12"/>
      <color indexed="9"/>
      <name val="Arial"/>
      <family val="2"/>
    </font>
    <font>
      <b/>
      <sz val="20"/>
      <color indexed="8"/>
      <name val="Arial"/>
      <family val="2"/>
    </font>
    <font>
      <b/>
      <sz val="10"/>
      <color indexed="6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6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theme="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1"/>
        <bgColor indexed="64"/>
      </patternFill>
    </fill>
  </fills>
  <borders count="67">
    <border>
      <left/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2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56"/>
      </top>
      <bottom style="thin">
        <color indexed="56"/>
      </bottom>
      <diagonal/>
    </border>
    <border>
      <left/>
      <right style="thin">
        <color indexed="24"/>
      </right>
      <top style="thin">
        <color indexed="56"/>
      </top>
      <bottom style="thin">
        <color indexed="56"/>
      </bottom>
      <diagonal/>
    </border>
    <border>
      <left/>
      <right/>
      <top style="thin">
        <color indexed="56"/>
      </top>
      <bottom style="thin">
        <color indexed="56"/>
      </bottom>
      <diagonal/>
    </border>
    <border>
      <left/>
      <right style="medium">
        <color indexed="64"/>
      </right>
      <top style="thin">
        <color indexed="56"/>
      </top>
      <bottom style="thin">
        <color indexed="56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16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16"/>
      </top>
      <bottom/>
      <diagonal/>
    </border>
    <border>
      <left style="medium">
        <color indexed="64"/>
      </left>
      <right style="medium">
        <color indexed="64"/>
      </right>
      <top style="double">
        <color indexed="18"/>
      </top>
      <bottom/>
      <diagonal/>
    </border>
    <border>
      <left/>
      <right style="medium">
        <color indexed="64"/>
      </right>
      <top style="thin">
        <color indexed="16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2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2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16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16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32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9"/>
      </bottom>
      <diagonal/>
    </border>
    <border>
      <left/>
      <right/>
      <top style="medium">
        <color indexed="64"/>
      </top>
      <bottom style="thin">
        <color indexed="9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medium">
        <color theme="0"/>
      </right>
      <top/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/>
      <top/>
      <bottom style="double">
        <color theme="1"/>
      </bottom>
      <diagonal/>
    </border>
    <border>
      <left/>
      <right/>
      <top/>
      <bottom style="double">
        <color theme="1"/>
      </bottom>
      <diagonal/>
    </border>
    <border>
      <left/>
      <right style="medium">
        <color indexed="64"/>
      </right>
      <top/>
      <bottom style="double">
        <color theme="1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theme="1"/>
      </bottom>
      <diagonal/>
    </border>
    <border>
      <left style="medium">
        <color theme="0"/>
      </left>
      <right style="medium">
        <color indexed="64"/>
      </right>
      <top style="thin">
        <color indexed="16"/>
      </top>
      <bottom/>
      <diagonal/>
    </border>
    <border>
      <left style="medium">
        <color theme="0"/>
      </left>
      <right style="medium">
        <color indexed="64"/>
      </right>
      <top style="double">
        <color indexed="18"/>
      </top>
      <bottom/>
      <diagonal/>
    </border>
    <border>
      <left style="medium">
        <color theme="0"/>
      </left>
      <right style="medium">
        <color indexed="64"/>
      </right>
      <top style="thick">
        <color indexed="18"/>
      </top>
      <bottom/>
      <diagonal/>
    </border>
    <border>
      <left style="thin">
        <color indexed="64"/>
      </left>
      <right/>
      <top/>
      <bottom style="double">
        <color theme="1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medium">
        <color indexed="64"/>
      </right>
      <top style="thin">
        <color theme="0"/>
      </top>
      <bottom/>
      <diagonal/>
    </border>
    <border>
      <left style="thin">
        <color theme="0"/>
      </left>
      <right/>
      <top style="medium">
        <color indexed="64"/>
      </top>
      <bottom/>
      <diagonal/>
    </border>
  </borders>
  <cellStyleXfs count="56">
    <xf numFmtId="0" fontId="0" fillId="0" borderId="0"/>
    <xf numFmtId="0" fontId="7" fillId="0" borderId="1"/>
    <xf numFmtId="0" fontId="8" fillId="0" borderId="0" applyNumberFormat="0" applyFill="0" applyBorder="0" applyAlignment="0" applyProtection="0"/>
    <xf numFmtId="168" fontId="9" fillId="0" borderId="0">
      <alignment vertical="top"/>
    </xf>
    <xf numFmtId="0" fontId="8" fillId="0" borderId="0" applyNumberFormat="0" applyFill="0" applyBorder="0" applyProtection="0">
      <alignment horizontal="right"/>
    </xf>
    <xf numFmtId="168" fontId="10" fillId="0" borderId="0">
      <alignment horizontal="right"/>
    </xf>
    <xf numFmtId="168" fontId="10" fillId="0" borderId="0">
      <alignment horizontal="left"/>
    </xf>
    <xf numFmtId="0" fontId="11" fillId="3" borderId="0" applyNumberFormat="0" applyBorder="0" applyAlignment="0" applyProtection="0"/>
    <xf numFmtId="0" fontId="12" fillId="5" borderId="3" applyNumberFormat="0" applyAlignment="0" applyProtection="0"/>
    <xf numFmtId="0" fontId="13" fillId="0" borderId="4" applyNumberFormat="0" applyFill="0" applyAlignment="0" applyProtection="0"/>
    <xf numFmtId="1" fontId="14" fillId="6" borderId="5">
      <alignment horizontal="right" vertical="center"/>
    </xf>
    <xf numFmtId="0" fontId="14" fillId="7" borderId="5">
      <alignment horizontal="center" vertical="center"/>
    </xf>
    <xf numFmtId="1" fontId="14" fillId="6" borderId="5">
      <alignment horizontal="right" vertical="center"/>
    </xf>
    <xf numFmtId="0" fontId="1" fillId="6" borderId="0"/>
    <xf numFmtId="0" fontId="15" fillId="6" borderId="5"/>
    <xf numFmtId="0" fontId="16" fillId="8" borderId="5">
      <alignment horizontal="left" vertical="center"/>
    </xf>
    <xf numFmtId="0" fontId="16" fillId="8" borderId="5">
      <alignment horizontal="left" vertical="center"/>
    </xf>
    <xf numFmtId="0" fontId="17" fillId="6" borderId="5">
      <alignment horizontal="left" vertical="center"/>
    </xf>
    <xf numFmtId="0" fontId="18" fillId="6" borderId="6"/>
    <xf numFmtId="164" fontId="1" fillId="0" borderId="0" applyFont="0" applyFill="0" applyBorder="0" applyAlignment="0" applyProtection="0"/>
    <xf numFmtId="0" fontId="19" fillId="0" borderId="0">
      <protection locked="0"/>
    </xf>
    <xf numFmtId="169" fontId="20" fillId="0" borderId="0"/>
    <xf numFmtId="170" fontId="20" fillId="0" borderId="0"/>
    <xf numFmtId="0" fontId="21" fillId="4" borderId="2" applyNumberFormat="0" applyAlignment="0" applyProtection="0"/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9" fillId="0" borderId="0">
      <protection locked="0"/>
    </xf>
    <xf numFmtId="0" fontId="22" fillId="2" borderId="0" applyNumberFormat="0" applyBorder="0" applyAlignment="0" applyProtection="0"/>
    <xf numFmtId="174" fontId="1" fillId="0" borderId="0" applyFont="0" applyFill="0" applyBorder="0" applyAlignment="0" applyProtection="0"/>
    <xf numFmtId="4" fontId="23" fillId="0" borderId="0" applyFont="0" applyFill="0" applyBorder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5" fillId="9" borderId="0" applyNumberFormat="0" applyBorder="0" applyAlignment="0" applyProtection="0"/>
    <xf numFmtId="0" fontId="1" fillId="0" borderId="0"/>
    <xf numFmtId="0" fontId="1" fillId="0" borderId="0"/>
    <xf numFmtId="0" fontId="1" fillId="10" borderId="7" applyNumberFormat="0" applyFont="0" applyAlignment="0" applyProtection="0"/>
    <xf numFmtId="178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9" fontId="19" fillId="0" borderId="0">
      <protection locked="0"/>
    </xf>
    <xf numFmtId="180" fontId="19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1" fontId="23" fillId="0" borderId="0" applyFont="0" applyFill="0" applyBorder="0" applyAlignment="0" applyProtection="0"/>
    <xf numFmtId="2" fontId="1" fillId="0" borderId="0" applyFont="0" applyFill="0" applyBorder="0" applyProtection="0">
      <alignment horizontal="right"/>
    </xf>
    <xf numFmtId="182" fontId="10" fillId="0" borderId="0"/>
    <xf numFmtId="38" fontId="2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8" fillId="0" borderId="0" applyNumberFormat="0" applyFill="0" applyBorder="0" applyAlignment="0" applyProtection="0"/>
    <xf numFmtId="168" fontId="29" fillId="0" borderId="8"/>
    <xf numFmtId="183" fontId="30" fillId="0" borderId="0">
      <protection locked="0"/>
    </xf>
    <xf numFmtId="183" fontId="30" fillId="0" borderId="0">
      <protection locked="0"/>
    </xf>
    <xf numFmtId="164" fontId="1" fillId="0" borderId="0" applyFont="0" applyFill="0" applyBorder="0" applyAlignment="0" applyProtection="0"/>
  </cellStyleXfs>
  <cellXfs count="336">
    <xf numFmtId="0" fontId="0" fillId="0" borderId="0" xfId="0"/>
    <xf numFmtId="165" fontId="4" fillId="0" borderId="0" xfId="44" applyNumberFormat="1" applyFont="1" applyFill="1" applyBorder="1" applyAlignment="1">
      <alignment vertical="center"/>
    </xf>
    <xf numFmtId="0" fontId="6" fillId="6" borderId="9" xfId="0" applyFont="1" applyFill="1" applyBorder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4" fillId="6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7" fillId="6" borderId="0" xfId="0" applyFont="1" applyFill="1" applyAlignment="1">
      <alignment vertical="center" wrapText="1"/>
    </xf>
    <xf numFmtId="0" fontId="38" fillId="6" borderId="0" xfId="0" applyFont="1" applyFill="1" applyAlignment="1">
      <alignment vertical="center" wrapText="1"/>
    </xf>
    <xf numFmtId="0" fontId="35" fillId="6" borderId="0" xfId="0" applyFont="1" applyFill="1" applyAlignment="1">
      <alignment vertical="center"/>
    </xf>
    <xf numFmtId="0" fontId="35" fillId="0" borderId="0" xfId="0" applyFont="1" applyAlignment="1">
      <alignment vertical="center"/>
    </xf>
    <xf numFmtId="0" fontId="37" fillId="6" borderId="0" xfId="0" applyFont="1" applyFill="1" applyAlignment="1">
      <alignment horizontal="center" vertical="center" wrapText="1"/>
    </xf>
    <xf numFmtId="0" fontId="38" fillId="6" borderId="0" xfId="0" applyFont="1" applyFill="1" applyAlignment="1">
      <alignment horizontal="center" vertical="center" wrapText="1"/>
    </xf>
    <xf numFmtId="0" fontId="35" fillId="7" borderId="0" xfId="0" applyFont="1" applyFill="1" applyAlignment="1">
      <alignment vertical="center"/>
    </xf>
    <xf numFmtId="0" fontId="35" fillId="6" borderId="10" xfId="0" applyFont="1" applyFill="1" applyBorder="1" applyAlignment="1">
      <alignment vertical="center"/>
    </xf>
    <xf numFmtId="0" fontId="8" fillId="7" borderId="9" xfId="35" applyFont="1" applyFill="1" applyBorder="1" applyAlignment="1">
      <alignment vertical="center"/>
    </xf>
    <xf numFmtId="0" fontId="8" fillId="7" borderId="11" xfId="35" applyFont="1" applyFill="1" applyBorder="1" applyAlignment="1">
      <alignment vertical="center"/>
    </xf>
    <xf numFmtId="0" fontId="8" fillId="6" borderId="12" xfId="35" applyFont="1" applyFill="1" applyBorder="1" applyAlignment="1">
      <alignment vertical="center"/>
    </xf>
    <xf numFmtId="165" fontId="8" fillId="6" borderId="13" xfId="35" applyNumberFormat="1" applyFont="1" applyFill="1" applyBorder="1" applyAlignment="1">
      <alignment horizontal="left" vertical="center"/>
    </xf>
    <xf numFmtId="167" fontId="8" fillId="7" borderId="14" xfId="35" applyNumberFormat="1" applyFont="1" applyFill="1" applyBorder="1" applyAlignment="1">
      <alignment horizontal="center" vertical="center"/>
    </xf>
    <xf numFmtId="0" fontId="33" fillId="6" borderId="15" xfId="35" applyFont="1" applyFill="1" applyBorder="1" applyAlignment="1">
      <alignment vertical="center"/>
    </xf>
    <xf numFmtId="0" fontId="36" fillId="6" borderId="16" xfId="35" applyFont="1" applyFill="1" applyBorder="1" applyAlignment="1">
      <alignment horizontal="left" vertical="center"/>
    </xf>
    <xf numFmtId="2" fontId="8" fillId="7" borderId="17" xfId="35" applyNumberFormat="1" applyFont="1" applyFill="1" applyBorder="1" applyAlignment="1">
      <alignment vertical="center"/>
    </xf>
    <xf numFmtId="0" fontId="33" fillId="6" borderId="12" xfId="35" applyFont="1" applyFill="1" applyBorder="1" applyAlignment="1">
      <alignment vertical="center"/>
    </xf>
    <xf numFmtId="165" fontId="33" fillId="6" borderId="13" xfId="40" applyNumberFormat="1" applyFont="1" applyFill="1" applyBorder="1" applyAlignment="1">
      <alignment horizontal="left" vertical="center"/>
    </xf>
    <xf numFmtId="2" fontId="8" fillId="7" borderId="0" xfId="40" applyNumberFormat="1" applyFont="1" applyFill="1" applyBorder="1" applyAlignment="1">
      <alignment horizontal="center" vertical="center"/>
    </xf>
    <xf numFmtId="0" fontId="33" fillId="6" borderId="16" xfId="35" applyFont="1" applyFill="1" applyBorder="1" applyAlignment="1">
      <alignment horizontal="left" vertical="center"/>
    </xf>
    <xf numFmtId="2" fontId="8" fillId="7" borderId="17" xfId="35" applyNumberFormat="1" applyFont="1" applyFill="1" applyBorder="1" applyAlignment="1">
      <alignment horizontal="center" vertical="center"/>
    </xf>
    <xf numFmtId="2" fontId="8" fillId="7" borderId="18" xfId="35" applyNumberFormat="1" applyFont="1" applyFill="1" applyBorder="1" applyAlignment="1">
      <alignment horizontal="center" vertical="center"/>
    </xf>
    <xf numFmtId="166" fontId="8" fillId="6" borderId="13" xfId="35" applyNumberFormat="1" applyFont="1" applyFill="1" applyBorder="1" applyAlignment="1">
      <alignment horizontal="left" vertical="center"/>
    </xf>
    <xf numFmtId="2" fontId="8" fillId="7" borderId="14" xfId="35" applyNumberFormat="1" applyFont="1" applyFill="1" applyBorder="1" applyAlignment="1">
      <alignment horizontal="center" vertical="center"/>
    </xf>
    <xf numFmtId="165" fontId="33" fillId="6" borderId="12" xfId="40" applyNumberFormat="1" applyFont="1" applyFill="1" applyBorder="1" applyAlignment="1">
      <alignment vertical="center"/>
    </xf>
    <xf numFmtId="165" fontId="8" fillId="6" borderId="13" xfId="40" applyNumberFormat="1" applyFont="1" applyFill="1" applyBorder="1" applyAlignment="1">
      <alignment horizontal="left" vertical="center"/>
    </xf>
    <xf numFmtId="2" fontId="1" fillId="6" borderId="0" xfId="40" applyNumberFormat="1" applyFont="1" applyFill="1" applyBorder="1" applyAlignment="1">
      <alignment horizontal="center" vertical="center"/>
    </xf>
    <xf numFmtId="2" fontId="8" fillId="7" borderId="14" xfId="40" applyNumberFormat="1" applyFont="1" applyFill="1" applyBorder="1" applyAlignment="1">
      <alignment horizontal="center" vertical="center"/>
    </xf>
    <xf numFmtId="0" fontId="8" fillId="6" borderId="16" xfId="35" applyFont="1" applyFill="1" applyBorder="1" applyAlignment="1">
      <alignment horizontal="left" vertical="center"/>
    </xf>
    <xf numFmtId="165" fontId="8" fillId="7" borderId="19" xfId="35" applyNumberFormat="1" applyFont="1" applyFill="1" applyBorder="1" applyAlignment="1">
      <alignment vertical="center"/>
    </xf>
    <xf numFmtId="165" fontId="8" fillId="7" borderId="20" xfId="35" applyNumberFormat="1" applyFont="1" applyFill="1" applyBorder="1" applyAlignment="1">
      <alignment vertical="center"/>
    </xf>
    <xf numFmtId="165" fontId="0" fillId="6" borderId="0" xfId="40" applyNumberFormat="1" applyFont="1" applyFill="1" applyBorder="1" applyAlignment="1" applyProtection="1">
      <alignment horizontal="center" vertical="center"/>
    </xf>
    <xf numFmtId="165" fontId="0" fillId="6" borderId="9" xfId="40" applyNumberFormat="1" applyFont="1" applyFill="1" applyBorder="1" applyAlignment="1" applyProtection="1">
      <alignment horizontal="center" vertical="center"/>
    </xf>
    <xf numFmtId="165" fontId="0" fillId="6" borderId="14" xfId="40" applyNumberFormat="1" applyFont="1" applyFill="1" applyBorder="1" applyAlignment="1" applyProtection="1">
      <alignment horizontal="center" vertical="center"/>
    </xf>
    <xf numFmtId="165" fontId="0" fillId="6" borderId="21" xfId="40" applyNumberFormat="1" applyFont="1" applyFill="1" applyBorder="1" applyAlignment="1" applyProtection="1">
      <alignment horizontal="center" vertical="center"/>
    </xf>
    <xf numFmtId="165" fontId="1" fillId="6" borderId="0" xfId="40" applyNumberFormat="1" applyFont="1" applyFill="1" applyBorder="1" applyAlignment="1" applyProtection="1">
      <alignment horizontal="center" vertical="center"/>
    </xf>
    <xf numFmtId="165" fontId="1" fillId="7" borderId="0" xfId="40" applyNumberFormat="1" applyFont="1" applyFill="1" applyBorder="1" applyAlignment="1" applyProtection="1">
      <alignment horizontal="center" vertical="center"/>
    </xf>
    <xf numFmtId="10" fontId="0" fillId="6" borderId="21" xfId="40" applyNumberFormat="1" applyFont="1" applyFill="1" applyBorder="1" applyAlignment="1" applyProtection="1">
      <alignment horizontal="center" vertical="center"/>
    </xf>
    <xf numFmtId="10" fontId="0" fillId="6" borderId="0" xfId="40" applyNumberFormat="1" applyFont="1" applyFill="1" applyBorder="1" applyAlignment="1" applyProtection="1">
      <alignment horizontal="center" vertical="center"/>
    </xf>
    <xf numFmtId="0" fontId="40" fillId="7" borderId="10" xfId="0" applyFont="1" applyFill="1" applyBorder="1" applyAlignment="1">
      <alignment vertical="center" wrapText="1"/>
    </xf>
    <xf numFmtId="184" fontId="0" fillId="7" borderId="10" xfId="0" applyNumberFormat="1" applyFill="1" applyBorder="1" applyAlignment="1">
      <alignment vertical="center" wrapText="1"/>
    </xf>
    <xf numFmtId="184" fontId="8" fillId="7" borderId="10" xfId="0" applyNumberFormat="1" applyFont="1" applyFill="1" applyBorder="1" applyAlignment="1">
      <alignment vertical="center" wrapText="1"/>
    </xf>
    <xf numFmtId="0" fontId="0" fillId="6" borderId="0" xfId="0" applyFill="1" applyAlignment="1">
      <alignment vertical="center"/>
    </xf>
    <xf numFmtId="167" fontId="0" fillId="0" borderId="0" xfId="55" applyNumberFormat="1" applyFont="1" applyFill="1" applyBorder="1" applyAlignment="1">
      <alignment horizontal="center" vertical="center" wrapText="1"/>
    </xf>
    <xf numFmtId="167" fontId="0" fillId="6" borderId="0" xfId="55" applyNumberFormat="1" applyFont="1" applyFill="1" applyBorder="1" applyAlignment="1">
      <alignment horizontal="center" vertical="center" wrapText="1"/>
    </xf>
    <xf numFmtId="167" fontId="0" fillId="0" borderId="0" xfId="0" applyNumberFormat="1" applyAlignment="1">
      <alignment horizontal="center" vertical="center" wrapText="1"/>
    </xf>
    <xf numFmtId="167" fontId="0" fillId="6" borderId="0" xfId="0" applyNumberFormat="1" applyFill="1" applyAlignment="1">
      <alignment horizontal="center" vertical="center" wrapText="1"/>
    </xf>
    <xf numFmtId="0" fontId="40" fillId="7" borderId="10" xfId="0" applyFont="1" applyFill="1" applyBorder="1" applyAlignment="1">
      <alignment horizontal="center" vertical="center" wrapText="1"/>
    </xf>
    <xf numFmtId="184" fontId="0" fillId="7" borderId="10" xfId="0" applyNumberFormat="1" applyFill="1" applyBorder="1" applyAlignment="1">
      <alignment horizontal="center" vertical="center" wrapText="1"/>
    </xf>
    <xf numFmtId="184" fontId="8" fillId="7" borderId="10" xfId="0" applyNumberFormat="1" applyFont="1" applyFill="1" applyBorder="1" applyAlignment="1">
      <alignment horizontal="center" vertical="center" wrapText="1"/>
    </xf>
    <xf numFmtId="167" fontId="1" fillId="6" borderId="0" xfId="55" applyNumberFormat="1" applyFont="1" applyFill="1" applyBorder="1" applyAlignment="1">
      <alignment horizontal="center" vertical="center" wrapText="1"/>
    </xf>
    <xf numFmtId="2" fontId="0" fillId="0" borderId="0" xfId="55" applyNumberFormat="1" applyFont="1" applyFill="1" applyBorder="1" applyAlignment="1">
      <alignment horizontal="center" vertical="center" wrapText="1"/>
    </xf>
    <xf numFmtId="2" fontId="1" fillId="6" borderId="0" xfId="55" applyNumberFormat="1" applyFont="1" applyFill="1" applyBorder="1" applyAlignment="1">
      <alignment horizontal="center" vertical="center" wrapText="1"/>
    </xf>
    <xf numFmtId="167" fontId="0" fillId="6" borderId="0" xfId="0" applyNumberFormat="1" applyFill="1" applyAlignment="1">
      <alignment horizontal="center" vertical="center"/>
    </xf>
    <xf numFmtId="0" fontId="0" fillId="6" borderId="22" xfId="0" applyFill="1" applyBorder="1" applyAlignment="1">
      <alignment vertical="center"/>
    </xf>
    <xf numFmtId="167" fontId="0" fillId="6" borderId="22" xfId="0" applyNumberFormat="1" applyFill="1" applyBorder="1" applyAlignment="1">
      <alignment horizontal="center" vertical="center"/>
    </xf>
    <xf numFmtId="167" fontId="0" fillId="6" borderId="22" xfId="55" applyNumberFormat="1" applyFont="1" applyFill="1" applyBorder="1" applyAlignment="1">
      <alignment horizontal="center" vertical="center" wrapText="1"/>
    </xf>
    <xf numFmtId="3" fontId="0" fillId="6" borderId="0" xfId="55" applyNumberFormat="1" applyFont="1" applyFill="1" applyBorder="1" applyAlignment="1">
      <alignment horizontal="center" vertical="center" wrapText="1"/>
    </xf>
    <xf numFmtId="185" fontId="0" fillId="6" borderId="0" xfId="55" applyNumberFormat="1" applyFont="1" applyFill="1" applyBorder="1" applyAlignment="1">
      <alignment horizontal="center" vertical="center" wrapText="1"/>
    </xf>
    <xf numFmtId="2" fontId="0" fillId="6" borderId="0" xfId="0" applyNumberFormat="1" applyFill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" fontId="0" fillId="6" borderId="0" xfId="0" applyNumberFormat="1" applyFill="1" applyAlignment="1">
      <alignment horizontal="center" vertical="center" wrapText="1"/>
    </xf>
    <xf numFmtId="10" fontId="1" fillId="6" borderId="0" xfId="40" applyNumberFormat="1" applyFont="1" applyFill="1" applyBorder="1" applyAlignment="1" applyProtection="1">
      <alignment horizontal="center" vertical="center"/>
    </xf>
    <xf numFmtId="10" fontId="1" fillId="7" borderId="0" xfId="40" applyNumberFormat="1" applyFont="1" applyFill="1" applyBorder="1" applyAlignment="1" applyProtection="1">
      <alignment horizontal="center" vertical="center"/>
    </xf>
    <xf numFmtId="0" fontId="33" fillId="7" borderId="10" xfId="0" applyFont="1" applyFill="1" applyBorder="1" applyAlignment="1">
      <alignment vertical="center" wrapText="1"/>
    </xf>
    <xf numFmtId="186" fontId="8" fillId="6" borderId="23" xfId="0" applyNumberFormat="1" applyFont="1" applyFill="1" applyBorder="1" applyAlignment="1">
      <alignment horizontal="center" vertical="center"/>
    </xf>
    <xf numFmtId="186" fontId="8" fillId="6" borderId="24" xfId="0" applyNumberFormat="1" applyFont="1" applyFill="1" applyBorder="1" applyAlignment="1">
      <alignment horizontal="center" vertical="center"/>
    </xf>
    <xf numFmtId="186" fontId="33" fillId="6" borderId="23" xfId="0" applyNumberFormat="1" applyFont="1" applyFill="1" applyBorder="1" applyAlignment="1">
      <alignment horizontal="center" vertical="center"/>
    </xf>
    <xf numFmtId="186" fontId="8" fillId="6" borderId="25" xfId="0" applyNumberFormat="1" applyFont="1" applyFill="1" applyBorder="1" applyAlignment="1">
      <alignment horizontal="center" vertical="center"/>
    </xf>
    <xf numFmtId="184" fontId="42" fillId="7" borderId="10" xfId="0" applyNumberFormat="1" applyFont="1" applyFill="1" applyBorder="1" applyAlignment="1">
      <alignment horizontal="center" vertical="center" wrapText="1"/>
    </xf>
    <xf numFmtId="167" fontId="1" fillId="6" borderId="0" xfId="0" applyNumberFormat="1" applyFont="1" applyFill="1" applyAlignment="1">
      <alignment horizontal="center" vertical="center" wrapText="1"/>
    </xf>
    <xf numFmtId="3" fontId="1" fillId="6" borderId="0" xfId="55" applyNumberFormat="1" applyFont="1" applyFill="1" applyBorder="1" applyAlignment="1">
      <alignment horizontal="center" vertical="center" wrapText="1"/>
    </xf>
    <xf numFmtId="185" fontId="1" fillId="6" borderId="0" xfId="55" applyNumberFormat="1" applyFont="1" applyFill="1" applyBorder="1" applyAlignment="1">
      <alignment horizontal="center" vertical="center" wrapText="1"/>
    </xf>
    <xf numFmtId="167" fontId="0" fillId="0" borderId="0" xfId="38" applyNumberFormat="1" applyFont="1" applyFill="1" applyBorder="1" applyAlignment="1">
      <alignment horizontal="center" vertical="center" wrapText="1"/>
    </xf>
    <xf numFmtId="167" fontId="0" fillId="6" borderId="0" xfId="38" applyNumberFormat="1" applyFont="1" applyFill="1" applyBorder="1" applyAlignment="1">
      <alignment horizontal="center" vertical="center" wrapText="1"/>
    </xf>
    <xf numFmtId="167" fontId="1" fillId="0" borderId="0" xfId="40" applyNumberFormat="1" applyFont="1" applyFill="1" applyBorder="1" applyAlignment="1">
      <alignment horizontal="center" vertical="center"/>
    </xf>
    <xf numFmtId="10" fontId="1" fillId="12" borderId="0" xfId="40" applyNumberFormat="1" applyFont="1" applyFill="1" applyBorder="1" applyAlignment="1" applyProtection="1">
      <alignment horizontal="center" vertical="center"/>
    </xf>
    <xf numFmtId="165" fontId="1" fillId="12" borderId="0" xfId="40" applyNumberFormat="1" applyFont="1" applyFill="1" applyBorder="1" applyAlignment="1" applyProtection="1">
      <alignment horizontal="center" vertical="center"/>
    </xf>
    <xf numFmtId="165" fontId="0" fillId="6" borderId="26" xfId="40" applyNumberFormat="1" applyFont="1" applyFill="1" applyBorder="1" applyAlignment="1" applyProtection="1">
      <alignment horizontal="center" vertical="center"/>
    </xf>
    <xf numFmtId="10" fontId="1" fillId="0" borderId="0" xfId="40" applyNumberFormat="1" applyFont="1" applyFill="1" applyBorder="1" applyAlignment="1" applyProtection="1">
      <alignment horizontal="center" vertical="center"/>
    </xf>
    <xf numFmtId="165" fontId="1" fillId="0" borderId="0" xfId="40" applyNumberFormat="1" applyFont="1" applyFill="1" applyBorder="1" applyAlignment="1" applyProtection="1">
      <alignment horizontal="center" vertical="center"/>
    </xf>
    <xf numFmtId="0" fontId="8" fillId="13" borderId="9" xfId="35" applyFont="1" applyFill="1" applyBorder="1" applyAlignment="1">
      <alignment vertical="center"/>
    </xf>
    <xf numFmtId="2" fontId="8" fillId="13" borderId="17" xfId="35" applyNumberFormat="1" applyFont="1" applyFill="1" applyBorder="1" applyAlignment="1">
      <alignment horizontal="center" vertical="center"/>
    </xf>
    <xf numFmtId="2" fontId="8" fillId="13" borderId="17" xfId="35" applyNumberFormat="1" applyFont="1" applyFill="1" applyBorder="1" applyAlignment="1">
      <alignment vertical="center"/>
    </xf>
    <xf numFmtId="2" fontId="8" fillId="13" borderId="0" xfId="40" applyNumberFormat="1" applyFont="1" applyFill="1" applyBorder="1" applyAlignment="1">
      <alignment horizontal="center" vertical="center"/>
    </xf>
    <xf numFmtId="165" fontId="8" fillId="13" borderId="19" xfId="35" applyNumberFormat="1" applyFont="1" applyFill="1" applyBorder="1" applyAlignment="1">
      <alignment vertical="center"/>
    </xf>
    <xf numFmtId="167" fontId="1" fillId="0" borderId="0" xfId="55" applyNumberFormat="1" applyFont="1" applyFill="1" applyBorder="1" applyAlignment="1">
      <alignment horizontal="center" vertical="center" wrapText="1"/>
    </xf>
    <xf numFmtId="2" fontId="1" fillId="0" borderId="0" xfId="55" applyNumberFormat="1" applyFont="1" applyFill="1" applyBorder="1" applyAlignment="1">
      <alignment horizontal="center" vertical="center" wrapText="1"/>
    </xf>
    <xf numFmtId="167" fontId="1" fillId="0" borderId="22" xfId="55" applyNumberFormat="1" applyFont="1" applyFill="1" applyBorder="1" applyAlignment="1">
      <alignment horizontal="center" vertical="center" wrapText="1"/>
    </xf>
    <xf numFmtId="0" fontId="0" fillId="12" borderId="0" xfId="0" applyFill="1"/>
    <xf numFmtId="165" fontId="0" fillId="6" borderId="0" xfId="44" applyNumberFormat="1" applyFont="1" applyFill="1" applyBorder="1" applyAlignment="1" applyProtection="1">
      <alignment horizontal="center" vertical="center"/>
    </xf>
    <xf numFmtId="165" fontId="0" fillId="6" borderId="21" xfId="44" applyNumberFormat="1" applyFont="1" applyFill="1" applyBorder="1" applyAlignment="1" applyProtection="1">
      <alignment horizontal="center" vertical="center"/>
    </xf>
    <xf numFmtId="165" fontId="0" fillId="0" borderId="0" xfId="44" applyNumberFormat="1" applyFont="1" applyFill="1" applyBorder="1" applyAlignment="1" applyProtection="1">
      <alignment horizontal="center" vertical="center"/>
    </xf>
    <xf numFmtId="165" fontId="0" fillId="7" borderId="0" xfId="44" applyNumberFormat="1" applyFont="1" applyFill="1" applyBorder="1" applyAlignment="1" applyProtection="1">
      <alignment horizontal="center" vertical="center"/>
    </xf>
    <xf numFmtId="184" fontId="41" fillId="7" borderId="10" xfId="0" applyNumberFormat="1" applyFont="1" applyFill="1" applyBorder="1" applyAlignment="1">
      <alignment horizontal="center" vertical="center" wrapText="1"/>
    </xf>
    <xf numFmtId="2" fontId="0" fillId="6" borderId="0" xfId="55" applyNumberFormat="1" applyFont="1" applyFill="1" applyBorder="1" applyAlignment="1">
      <alignment horizontal="center" vertical="center" wrapText="1"/>
    </xf>
    <xf numFmtId="0" fontId="43" fillId="7" borderId="10" xfId="0" applyFont="1" applyFill="1" applyBorder="1" applyAlignment="1">
      <alignment horizontal="center" vertical="center" wrapText="1"/>
    </xf>
    <xf numFmtId="165" fontId="0" fillId="6" borderId="0" xfId="39" applyNumberFormat="1" applyFont="1" applyFill="1" applyBorder="1" applyAlignment="1">
      <alignment vertical="center"/>
    </xf>
    <xf numFmtId="2" fontId="1" fillId="0" borderId="0" xfId="40" applyNumberFormat="1" applyFont="1" applyFill="1" applyBorder="1" applyAlignment="1">
      <alignment horizontal="center" vertical="center"/>
    </xf>
    <xf numFmtId="165" fontId="2" fillId="0" borderId="0" xfId="44" applyNumberFormat="1" applyFont="1" applyFill="1" applyAlignment="1">
      <alignment vertical="center"/>
    </xf>
    <xf numFmtId="165" fontId="0" fillId="11" borderId="0" xfId="40" applyNumberFormat="1" applyFont="1" applyFill="1" applyBorder="1" applyAlignment="1" applyProtection="1">
      <alignment horizontal="center" vertical="center"/>
    </xf>
    <xf numFmtId="186" fontId="33" fillId="12" borderId="23" xfId="0" applyNumberFormat="1" applyFont="1" applyFill="1" applyBorder="1" applyAlignment="1">
      <alignment horizontal="center" vertical="center"/>
    </xf>
    <xf numFmtId="167" fontId="1" fillId="12" borderId="0" xfId="55" applyNumberFormat="1" applyFont="1" applyFill="1" applyBorder="1" applyAlignment="1">
      <alignment horizontal="center" vertical="center" wrapText="1"/>
    </xf>
    <xf numFmtId="2" fontId="1" fillId="12" borderId="0" xfId="55" applyNumberFormat="1" applyFont="1" applyFill="1" applyBorder="1" applyAlignment="1">
      <alignment horizontal="center" vertical="center" wrapText="1"/>
    </xf>
    <xf numFmtId="167" fontId="1" fillId="12" borderId="22" xfId="55" applyNumberFormat="1" applyFont="1" applyFill="1" applyBorder="1" applyAlignment="1">
      <alignment horizontal="center" vertical="center" wrapText="1"/>
    </xf>
    <xf numFmtId="167" fontId="1" fillId="0" borderId="14" xfId="40" applyNumberFormat="1" applyFont="1" applyFill="1" applyBorder="1" applyAlignment="1">
      <alignment horizontal="center" vertical="center"/>
    </xf>
    <xf numFmtId="2" fontId="1" fillId="0" borderId="14" xfId="40" applyNumberFormat="1" applyFont="1" applyFill="1" applyBorder="1" applyAlignment="1">
      <alignment horizontal="center" vertical="center"/>
    </xf>
    <xf numFmtId="165" fontId="1" fillId="12" borderId="0" xfId="44" applyNumberFormat="1" applyFont="1" applyFill="1" applyBorder="1" applyAlignment="1" applyProtection="1">
      <alignment horizontal="center" vertical="center"/>
    </xf>
    <xf numFmtId="10" fontId="0" fillId="6" borderId="0" xfId="44" applyNumberFormat="1" applyFont="1" applyFill="1" applyBorder="1" applyAlignment="1" applyProtection="1">
      <alignment horizontal="center" vertical="center"/>
    </xf>
    <xf numFmtId="10" fontId="0" fillId="6" borderId="21" xfId="44" applyNumberFormat="1" applyFont="1" applyFill="1" applyBorder="1" applyAlignment="1" applyProtection="1">
      <alignment horizontal="center" vertical="center"/>
    </xf>
    <xf numFmtId="10" fontId="1" fillId="12" borderId="0" xfId="44" applyNumberFormat="1" applyFont="1" applyFill="1" applyBorder="1" applyAlignment="1" applyProtection="1">
      <alignment horizontal="center" vertical="center"/>
    </xf>
    <xf numFmtId="10" fontId="0" fillId="0" borderId="0" xfId="44" applyNumberFormat="1" applyFont="1" applyFill="1" applyBorder="1" applyAlignment="1" applyProtection="1">
      <alignment horizontal="center" vertical="center"/>
    </xf>
    <xf numFmtId="10" fontId="0" fillId="7" borderId="0" xfId="44" applyNumberFormat="1" applyFont="1" applyFill="1" applyBorder="1" applyAlignment="1" applyProtection="1">
      <alignment horizontal="center" vertical="center"/>
    </xf>
    <xf numFmtId="165" fontId="0" fillId="0" borderId="0" xfId="40" applyNumberFormat="1" applyFont="1" applyFill="1" applyBorder="1" applyAlignment="1" applyProtection="1">
      <alignment horizontal="center" vertical="center"/>
    </xf>
    <xf numFmtId="167" fontId="8" fillId="14" borderId="0" xfId="55" applyNumberFormat="1" applyFont="1" applyFill="1" applyBorder="1" applyAlignment="1">
      <alignment horizontal="center" vertical="center" wrapText="1"/>
    </xf>
    <xf numFmtId="2" fontId="8" fillId="14" borderId="0" xfId="55" applyNumberFormat="1" applyFont="1" applyFill="1" applyBorder="1" applyAlignment="1">
      <alignment horizontal="center" vertical="center" wrapText="1"/>
    </xf>
    <xf numFmtId="167" fontId="8" fillId="14" borderId="22" xfId="55" applyNumberFormat="1" applyFont="1" applyFill="1" applyBorder="1" applyAlignment="1">
      <alignment horizontal="center" vertical="center" wrapText="1"/>
    </xf>
    <xf numFmtId="0" fontId="39" fillId="7" borderId="0" xfId="0" applyFont="1" applyFill="1" applyAlignment="1">
      <alignment vertical="center" wrapText="1"/>
    </xf>
    <xf numFmtId="2" fontId="8" fillId="7" borderId="18" xfId="35" applyNumberFormat="1" applyFont="1" applyFill="1" applyBorder="1" applyAlignment="1">
      <alignment vertical="center"/>
    </xf>
    <xf numFmtId="3" fontId="1" fillId="0" borderId="0" xfId="55" applyNumberFormat="1" applyFont="1" applyFill="1" applyBorder="1" applyAlignment="1">
      <alignment horizontal="center" vertical="center" wrapText="1"/>
    </xf>
    <xf numFmtId="165" fontId="1" fillId="0" borderId="0" xfId="44" applyNumberFormat="1" applyFont="1" applyFill="1" applyBorder="1" applyAlignment="1" applyProtection="1">
      <alignment horizontal="center" vertical="center"/>
    </xf>
    <xf numFmtId="10" fontId="1" fillId="0" borderId="0" xfId="44" applyNumberFormat="1" applyFont="1" applyFill="1" applyBorder="1" applyAlignment="1" applyProtection="1">
      <alignment horizontal="center" vertical="center"/>
    </xf>
    <xf numFmtId="3" fontId="1" fillId="12" borderId="0" xfId="55" applyNumberFormat="1" applyFont="1" applyFill="1" applyBorder="1" applyAlignment="1">
      <alignment horizontal="center" vertical="center" wrapText="1"/>
    </xf>
    <xf numFmtId="3" fontId="8" fillId="14" borderId="0" xfId="55" applyNumberFormat="1" applyFont="1" applyFill="1" applyBorder="1" applyAlignment="1">
      <alignment horizontal="center" vertical="center" wrapText="1"/>
    </xf>
    <xf numFmtId="185" fontId="44" fillId="12" borderId="0" xfId="55" applyNumberFormat="1" applyFont="1" applyFill="1" applyBorder="1" applyAlignment="1">
      <alignment horizontal="center" vertical="center" wrapText="1"/>
    </xf>
    <xf numFmtId="185" fontId="44" fillId="0" borderId="0" xfId="55" applyNumberFormat="1" applyFont="1" applyFill="1" applyBorder="1" applyAlignment="1">
      <alignment horizontal="center" vertical="center" wrapText="1"/>
    </xf>
    <xf numFmtId="185" fontId="45" fillId="13" borderId="0" xfId="55" applyNumberFormat="1" applyFont="1" applyFill="1" applyBorder="1" applyAlignment="1">
      <alignment horizontal="center" vertical="center" wrapText="1"/>
    </xf>
    <xf numFmtId="185" fontId="1" fillId="0" borderId="0" xfId="55" applyNumberFormat="1" applyFont="1" applyFill="1" applyBorder="1" applyAlignment="1">
      <alignment horizontal="center" vertical="center" wrapText="1"/>
    </xf>
    <xf numFmtId="185" fontId="8" fillId="14" borderId="0" xfId="55" applyNumberFormat="1" applyFont="1" applyFill="1" applyBorder="1" applyAlignment="1">
      <alignment horizontal="center" vertical="center" wrapText="1"/>
    </xf>
    <xf numFmtId="0" fontId="8" fillId="14" borderId="10" xfId="0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2" fontId="8" fillId="14" borderId="0" xfId="0" applyNumberFormat="1" applyFont="1" applyFill="1" applyAlignment="1">
      <alignment horizontal="center" vertical="center"/>
    </xf>
    <xf numFmtId="184" fontId="8" fillId="14" borderId="10" xfId="0" applyNumberFormat="1" applyFont="1" applyFill="1" applyBorder="1" applyAlignment="1">
      <alignment horizontal="center" vertical="center" wrapText="1"/>
    </xf>
    <xf numFmtId="167" fontId="1" fillId="0" borderId="0" xfId="44" applyNumberFormat="1" applyFont="1" applyFill="1" applyBorder="1" applyAlignment="1">
      <alignment horizontal="center" vertical="center" wrapText="1"/>
    </xf>
    <xf numFmtId="167" fontId="8" fillId="14" borderId="0" xfId="44" applyNumberFormat="1" applyFont="1" applyFill="1" applyBorder="1" applyAlignment="1">
      <alignment horizontal="center" vertical="center" wrapText="1"/>
    </xf>
    <xf numFmtId="167" fontId="8" fillId="14" borderId="22" xfId="0" applyNumberFormat="1" applyFont="1" applyFill="1" applyBorder="1" applyAlignment="1">
      <alignment horizontal="center" vertical="center" wrapText="1"/>
    </xf>
    <xf numFmtId="0" fontId="2" fillId="0" borderId="0" xfId="35" applyFont="1" applyAlignment="1">
      <alignment vertical="center"/>
    </xf>
    <xf numFmtId="0" fontId="3" fillId="0" borderId="0" xfId="35" applyFont="1" applyAlignment="1">
      <alignment horizontal="center" vertical="center"/>
    </xf>
    <xf numFmtId="0" fontId="4" fillId="0" borderId="0" xfId="35" applyFont="1" applyAlignment="1">
      <alignment vertical="center"/>
    </xf>
    <xf numFmtId="0" fontId="1" fillId="0" borderId="27" xfId="35" applyBorder="1" applyAlignment="1">
      <alignment vertical="center"/>
    </xf>
    <xf numFmtId="0" fontId="28" fillId="0" borderId="28" xfId="35" applyFont="1" applyBorder="1" applyAlignment="1">
      <alignment horizontal="left" vertical="center"/>
    </xf>
    <xf numFmtId="0" fontId="8" fillId="0" borderId="9" xfId="35" applyFont="1" applyBorder="1" applyAlignment="1">
      <alignment vertical="center"/>
    </xf>
    <xf numFmtId="0" fontId="1" fillId="0" borderId="9" xfId="35" applyBorder="1" applyAlignment="1">
      <alignment vertical="center"/>
    </xf>
    <xf numFmtId="0" fontId="1" fillId="0" borderId="11" xfId="35" applyBorder="1" applyAlignment="1">
      <alignment vertical="center"/>
    </xf>
    <xf numFmtId="167" fontId="1" fillId="0" borderId="0" xfId="35" applyNumberFormat="1" applyAlignment="1">
      <alignment horizontal="center" vertical="center"/>
    </xf>
    <xf numFmtId="167" fontId="1" fillId="0" borderId="14" xfId="35" applyNumberFormat="1" applyBorder="1" applyAlignment="1">
      <alignment horizontal="center" vertical="center"/>
    </xf>
    <xf numFmtId="167" fontId="8" fillId="7" borderId="0" xfId="35" applyNumberFormat="1" applyFont="1" applyFill="1" applyAlignment="1">
      <alignment horizontal="center" vertical="center"/>
    </xf>
    <xf numFmtId="167" fontId="8" fillId="13" borderId="0" xfId="35" applyNumberFormat="1" applyFont="1" applyFill="1" applyAlignment="1">
      <alignment horizontal="center" vertical="center"/>
    </xf>
    <xf numFmtId="2" fontId="1" fillId="0" borderId="17" xfId="35" applyNumberFormat="1" applyBorder="1" applyAlignment="1">
      <alignment vertical="center"/>
    </xf>
    <xf numFmtId="2" fontId="8" fillId="0" borderId="17" xfId="35" applyNumberFormat="1" applyFont="1" applyBorder="1" applyAlignment="1">
      <alignment vertical="center"/>
    </xf>
    <xf numFmtId="2" fontId="1" fillId="0" borderId="18" xfId="35" applyNumberFormat="1" applyBorder="1" applyAlignment="1">
      <alignment vertical="center"/>
    </xf>
    <xf numFmtId="167" fontId="8" fillId="7" borderId="0" xfId="40" applyNumberFormat="1" applyFont="1" applyFill="1" applyBorder="1" applyAlignment="1">
      <alignment horizontal="center" vertical="center"/>
    </xf>
    <xf numFmtId="167" fontId="8" fillId="7" borderId="14" xfId="40" applyNumberFormat="1" applyFont="1" applyFill="1" applyBorder="1" applyAlignment="1">
      <alignment horizontal="center" vertical="center"/>
    </xf>
    <xf numFmtId="167" fontId="8" fillId="13" borderId="0" xfId="40" applyNumberFormat="1" applyFont="1" applyFill="1" applyBorder="1" applyAlignment="1">
      <alignment horizontal="center" vertical="center"/>
    </xf>
    <xf numFmtId="2" fontId="1" fillId="0" borderId="17" xfId="35" applyNumberFormat="1" applyBorder="1" applyAlignment="1">
      <alignment horizontal="center" vertical="center"/>
    </xf>
    <xf numFmtId="2" fontId="1" fillId="0" borderId="18" xfId="35" applyNumberFormat="1" applyBorder="1" applyAlignment="1">
      <alignment horizontal="center" vertical="center"/>
    </xf>
    <xf numFmtId="2" fontId="1" fillId="0" borderId="0" xfId="35" applyNumberFormat="1" applyAlignment="1">
      <alignment horizontal="center" vertical="center"/>
    </xf>
    <xf numFmtId="2" fontId="1" fillId="0" borderId="14" xfId="35" applyNumberFormat="1" applyBorder="1" applyAlignment="1">
      <alignment horizontal="center" vertical="center"/>
    </xf>
    <xf numFmtId="2" fontId="8" fillId="7" borderId="0" xfId="35" applyNumberFormat="1" applyFont="1" applyFill="1" applyAlignment="1">
      <alignment horizontal="center" vertical="center"/>
    </xf>
    <xf numFmtId="2" fontId="8" fillId="13" borderId="0" xfId="35" applyNumberFormat="1" applyFont="1" applyFill="1" applyAlignment="1">
      <alignment horizontal="center" vertical="center"/>
    </xf>
    <xf numFmtId="0" fontId="1" fillId="6" borderId="29" xfId="35" applyFill="1" applyBorder="1" applyAlignment="1">
      <alignment vertical="center"/>
    </xf>
    <xf numFmtId="0" fontId="1" fillId="6" borderId="30" xfId="35" applyFill="1" applyBorder="1" applyAlignment="1">
      <alignment horizontal="left" vertical="center"/>
    </xf>
    <xf numFmtId="165" fontId="1" fillId="0" borderId="19" xfId="35" applyNumberFormat="1" applyBorder="1" applyAlignment="1">
      <alignment vertical="center"/>
    </xf>
    <xf numFmtId="165" fontId="1" fillId="0" borderId="20" xfId="35" applyNumberFormat="1" applyBorder="1" applyAlignment="1">
      <alignment vertical="center"/>
    </xf>
    <xf numFmtId="0" fontId="6" fillId="6" borderId="0" xfId="0" applyFont="1" applyFill="1" applyAlignment="1">
      <alignment horizontal="left" vertical="center"/>
    </xf>
    <xf numFmtId="0" fontId="6" fillId="6" borderId="0" xfId="0" applyFont="1" applyFill="1" applyAlignment="1">
      <alignment horizontal="centerContinuous" vertical="center"/>
    </xf>
    <xf numFmtId="17" fontId="8" fillId="0" borderId="44" xfId="0" applyNumberFormat="1" applyFont="1" applyBorder="1" applyAlignment="1">
      <alignment horizontal="center" vertical="center"/>
    </xf>
    <xf numFmtId="10" fontId="0" fillId="6" borderId="0" xfId="0" applyNumberFormat="1" applyFill="1" applyAlignment="1">
      <alignment horizontal="center" vertical="center"/>
    </xf>
    <xf numFmtId="165" fontId="0" fillId="0" borderId="45" xfId="0" applyNumberFormat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2" fontId="0" fillId="6" borderId="0" xfId="0" applyNumberFormat="1" applyFill="1" applyAlignment="1">
      <alignment horizontal="center" vertical="center"/>
    </xf>
    <xf numFmtId="10" fontId="0" fillId="0" borderId="14" xfId="0" applyNumberFormat="1" applyBorder="1" applyAlignment="1">
      <alignment horizontal="center" vertical="center"/>
    </xf>
    <xf numFmtId="10" fontId="0" fillId="0" borderId="46" xfId="0" applyNumberFormat="1" applyBorder="1" applyAlignment="1">
      <alignment horizontal="center" vertical="center"/>
    </xf>
    <xf numFmtId="10" fontId="0" fillId="6" borderId="14" xfId="0" applyNumberFormat="1" applyFill="1" applyBorder="1" applyAlignment="1">
      <alignment horizontal="center" vertical="center"/>
    </xf>
    <xf numFmtId="10" fontId="0" fillId="6" borderId="46" xfId="0" applyNumberFormat="1" applyFill="1" applyBorder="1" applyAlignment="1">
      <alignment horizontal="center" vertical="center"/>
    </xf>
    <xf numFmtId="2" fontId="0" fillId="11" borderId="0" xfId="0" applyNumberFormat="1" applyFill="1" applyAlignment="1">
      <alignment horizontal="center" vertical="center"/>
    </xf>
    <xf numFmtId="10" fontId="0" fillId="6" borderId="27" xfId="0" applyNumberFormat="1" applyFill="1" applyBorder="1" applyAlignment="1">
      <alignment horizontal="center" vertical="center"/>
    </xf>
    <xf numFmtId="165" fontId="0" fillId="6" borderId="47" xfId="0" applyNumberFormat="1" applyFill="1" applyBorder="1" applyAlignment="1">
      <alignment horizontal="center" vertical="center"/>
    </xf>
    <xf numFmtId="10" fontId="0" fillId="6" borderId="9" xfId="0" applyNumberFormat="1" applyFill="1" applyBorder="1" applyAlignment="1">
      <alignment horizontal="center" vertical="center"/>
    </xf>
    <xf numFmtId="165" fontId="0" fillId="6" borderId="9" xfId="0" applyNumberFormat="1" applyFill="1" applyBorder="1" applyAlignment="1">
      <alignment horizontal="center" vertical="center"/>
    </xf>
    <xf numFmtId="2" fontId="0" fillId="6" borderId="9" xfId="0" applyNumberFormat="1" applyFill="1" applyBorder="1" applyAlignment="1">
      <alignment horizontal="center" vertical="center"/>
    </xf>
    <xf numFmtId="10" fontId="0" fillId="6" borderId="11" xfId="0" applyNumberFormat="1" applyFill="1" applyBorder="1" applyAlignment="1">
      <alignment horizontal="center" vertical="center"/>
    </xf>
    <xf numFmtId="10" fontId="0" fillId="6" borderId="12" xfId="0" applyNumberFormat="1" applyFill="1" applyBorder="1" applyAlignment="1">
      <alignment horizontal="center" vertical="center"/>
    </xf>
    <xf numFmtId="165" fontId="0" fillId="6" borderId="0" xfId="0" applyNumberFormat="1" applyFill="1" applyAlignment="1">
      <alignment horizontal="center" vertical="center"/>
    </xf>
    <xf numFmtId="2" fontId="0" fillId="6" borderId="48" xfId="0" applyNumberFormat="1" applyFill="1" applyBorder="1" applyAlignment="1">
      <alignment horizontal="center" vertical="center"/>
    </xf>
    <xf numFmtId="10" fontId="0" fillId="0" borderId="49" xfId="0" applyNumberFormat="1" applyBorder="1" applyAlignment="1">
      <alignment horizontal="center" vertical="center"/>
    </xf>
    <xf numFmtId="165" fontId="0" fillId="0" borderId="50" xfId="0" applyNumberFormat="1" applyBorder="1" applyAlignment="1">
      <alignment horizontal="center" vertical="center"/>
    </xf>
    <xf numFmtId="10" fontId="1" fillId="0" borderId="50" xfId="40" applyNumberFormat="1" applyFont="1" applyFill="1" applyBorder="1" applyAlignment="1" applyProtection="1">
      <alignment horizontal="center" vertical="center"/>
    </xf>
    <xf numFmtId="165" fontId="1" fillId="0" borderId="50" xfId="40" applyNumberFormat="1" applyFont="1" applyFill="1" applyBorder="1" applyAlignment="1" applyProtection="1">
      <alignment horizontal="center" vertical="center"/>
    </xf>
    <xf numFmtId="2" fontId="0" fillId="0" borderId="50" xfId="0" applyNumberFormat="1" applyBorder="1" applyAlignment="1">
      <alignment horizontal="center" vertical="center"/>
    </xf>
    <xf numFmtId="165" fontId="1" fillId="0" borderId="50" xfId="44" applyNumberFormat="1" applyFont="1" applyFill="1" applyBorder="1" applyAlignment="1" applyProtection="1">
      <alignment horizontal="center" vertical="center"/>
    </xf>
    <xf numFmtId="10" fontId="1" fillId="0" borderId="50" xfId="44" applyNumberFormat="1" applyFont="1" applyFill="1" applyBorder="1" applyAlignment="1" applyProtection="1">
      <alignment horizontal="center" vertical="center"/>
    </xf>
    <xf numFmtId="10" fontId="1" fillId="0" borderId="51" xfId="44" applyNumberFormat="1" applyFont="1" applyFill="1" applyBorder="1" applyAlignment="1" applyProtection="1">
      <alignment horizontal="center" vertical="center"/>
    </xf>
    <xf numFmtId="10" fontId="0" fillId="6" borderId="31" xfId="0" applyNumberFormat="1" applyFill="1" applyBorder="1" applyAlignment="1">
      <alignment horizontal="center" vertical="center"/>
    </xf>
    <xf numFmtId="165" fontId="0" fillId="6" borderId="21" xfId="0" applyNumberFormat="1" applyFill="1" applyBorder="1" applyAlignment="1">
      <alignment horizontal="center" vertical="center"/>
    </xf>
    <xf numFmtId="10" fontId="0" fillId="6" borderId="21" xfId="0" applyNumberFormat="1" applyFill="1" applyBorder="1" applyAlignment="1">
      <alignment horizontal="center" vertical="center"/>
    </xf>
    <xf numFmtId="2" fontId="0" fillId="6" borderId="21" xfId="0" applyNumberFormat="1" applyFill="1" applyBorder="1" applyAlignment="1">
      <alignment horizontal="center" vertical="center"/>
    </xf>
    <xf numFmtId="10" fontId="0" fillId="6" borderId="26" xfId="0" applyNumberFormat="1" applyFill="1" applyBorder="1" applyAlignment="1">
      <alignment horizontal="center" vertical="center"/>
    </xf>
    <xf numFmtId="10" fontId="0" fillId="6" borderId="14" xfId="44" applyNumberFormat="1" applyFont="1" applyFill="1" applyBorder="1" applyAlignment="1" applyProtection="1">
      <alignment horizontal="center" vertical="center"/>
    </xf>
    <xf numFmtId="10" fontId="0" fillId="0" borderId="0" xfId="44" applyNumberFormat="1" applyFont="1" applyFill="1"/>
    <xf numFmtId="10" fontId="0" fillId="6" borderId="26" xfId="44" applyNumberFormat="1" applyFont="1" applyFill="1" applyBorder="1" applyAlignment="1" applyProtection="1">
      <alignment horizontal="center" vertical="center"/>
    </xf>
    <xf numFmtId="10" fontId="1" fillId="6" borderId="14" xfId="44" applyNumberFormat="1" applyFont="1" applyFill="1" applyBorder="1" applyAlignment="1" applyProtection="1">
      <alignment horizontal="center" vertical="center"/>
    </xf>
    <xf numFmtId="10" fontId="0" fillId="12" borderId="12" xfId="0" applyNumberFormat="1" applyFill="1" applyBorder="1" applyAlignment="1">
      <alignment horizontal="center" vertical="center"/>
    </xf>
    <xf numFmtId="165" fontId="0" fillId="12" borderId="0" xfId="0" applyNumberFormat="1" applyFill="1" applyAlignment="1">
      <alignment horizontal="center" vertical="center"/>
    </xf>
    <xf numFmtId="2" fontId="0" fillId="12" borderId="0" xfId="0" applyNumberFormat="1" applyFill="1" applyAlignment="1">
      <alignment horizontal="center" vertical="center"/>
    </xf>
    <xf numFmtId="10" fontId="1" fillId="12" borderId="14" xfId="44" applyNumberFormat="1" applyFont="1" applyFill="1" applyBorder="1" applyAlignment="1" applyProtection="1">
      <alignment horizontal="center" vertical="center"/>
    </xf>
    <xf numFmtId="10" fontId="0" fillId="0" borderId="12" xfId="0" applyNumberFormat="1" applyBorder="1" applyAlignment="1">
      <alignment horizontal="center" vertical="center"/>
    </xf>
    <xf numFmtId="10" fontId="1" fillId="0" borderId="14" xfId="44" applyNumberFormat="1" applyFont="1" applyFill="1" applyBorder="1" applyAlignment="1" applyProtection="1">
      <alignment horizontal="center" vertical="center"/>
    </xf>
    <xf numFmtId="10" fontId="0" fillId="12" borderId="0" xfId="0" applyNumberFormat="1" applyFill="1" applyAlignment="1">
      <alignment horizontal="center" vertical="center"/>
    </xf>
    <xf numFmtId="10" fontId="0" fillId="13" borderId="49" xfId="0" applyNumberFormat="1" applyFill="1" applyBorder="1" applyAlignment="1">
      <alignment horizontal="center" vertical="center"/>
    </xf>
    <xf numFmtId="165" fontId="0" fillId="13" borderId="50" xfId="0" applyNumberFormat="1" applyFill="1" applyBorder="1" applyAlignment="1">
      <alignment horizontal="center" vertical="center"/>
    </xf>
    <xf numFmtId="10" fontId="1" fillId="13" borderId="50" xfId="40" applyNumberFormat="1" applyFont="1" applyFill="1" applyBorder="1" applyAlignment="1" applyProtection="1">
      <alignment horizontal="center" vertical="center"/>
    </xf>
    <xf numFmtId="165" fontId="1" fillId="13" borderId="50" xfId="40" applyNumberFormat="1" applyFont="1" applyFill="1" applyBorder="1" applyAlignment="1" applyProtection="1">
      <alignment horizontal="center" vertical="center"/>
    </xf>
    <xf numFmtId="2" fontId="0" fillId="13" borderId="50" xfId="0" applyNumberFormat="1" applyFill="1" applyBorder="1" applyAlignment="1">
      <alignment horizontal="center" vertical="center"/>
    </xf>
    <xf numFmtId="165" fontId="1" fillId="13" borderId="50" xfId="44" applyNumberFormat="1" applyFont="1" applyFill="1" applyBorder="1" applyAlignment="1" applyProtection="1">
      <alignment horizontal="center" vertical="center"/>
    </xf>
    <xf numFmtId="10" fontId="0" fillId="7" borderId="12" xfId="0" applyNumberFormat="1" applyFill="1" applyBorder="1" applyAlignment="1">
      <alignment horizontal="center" vertical="center"/>
    </xf>
    <xf numFmtId="165" fontId="0" fillId="7" borderId="0" xfId="0" applyNumberFormat="1" applyFill="1" applyAlignment="1">
      <alignment horizontal="center" vertical="center"/>
    </xf>
    <xf numFmtId="2" fontId="0" fillId="7" borderId="0" xfId="0" applyNumberFormat="1" applyFill="1" applyAlignment="1">
      <alignment horizontal="center" vertical="center"/>
    </xf>
    <xf numFmtId="10" fontId="1" fillId="7" borderId="0" xfId="44" applyNumberFormat="1" applyFont="1" applyFill="1" applyBorder="1" applyAlignment="1" applyProtection="1">
      <alignment horizontal="center" vertical="center"/>
    </xf>
    <xf numFmtId="10" fontId="1" fillId="7" borderId="14" xfId="44" applyNumberFormat="1" applyFont="1" applyFill="1" applyBorder="1" applyAlignment="1" applyProtection="1">
      <alignment horizontal="center" vertical="center"/>
    </xf>
    <xf numFmtId="10" fontId="1" fillId="13" borderId="50" xfId="44" applyNumberFormat="1" applyFont="1" applyFill="1" applyBorder="1" applyAlignment="1" applyProtection="1">
      <alignment horizontal="center" vertical="center"/>
    </xf>
    <xf numFmtId="10" fontId="1" fillId="13" borderId="51" xfId="44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vertical="center"/>
    </xf>
    <xf numFmtId="186" fontId="8" fillId="6" borderId="52" xfId="0" applyNumberFormat="1" applyFont="1" applyFill="1" applyBorder="1" applyAlignment="1">
      <alignment horizontal="center" vertical="center"/>
    </xf>
    <xf numFmtId="186" fontId="8" fillId="6" borderId="53" xfId="0" applyNumberFormat="1" applyFont="1" applyFill="1" applyBorder="1" applyAlignment="1">
      <alignment horizontal="center" vertical="center"/>
    </xf>
    <xf numFmtId="186" fontId="8" fillId="0" borderId="54" xfId="0" applyNumberFormat="1" applyFont="1" applyBorder="1" applyAlignment="1">
      <alignment horizontal="center" vertical="center"/>
    </xf>
    <xf numFmtId="186" fontId="8" fillId="6" borderId="55" xfId="0" applyNumberFormat="1" applyFont="1" applyFill="1" applyBorder="1" applyAlignment="1">
      <alignment horizontal="center" vertical="center"/>
    </xf>
    <xf numFmtId="186" fontId="33" fillId="6" borderId="53" xfId="0" applyNumberFormat="1" applyFont="1" applyFill="1" applyBorder="1" applyAlignment="1">
      <alignment horizontal="center" vertical="center"/>
    </xf>
    <xf numFmtId="186" fontId="8" fillId="6" borderId="56" xfId="0" applyNumberFormat="1" applyFont="1" applyFill="1" applyBorder="1" applyAlignment="1">
      <alignment horizontal="center" vertical="center"/>
    </xf>
    <xf numFmtId="186" fontId="33" fillId="12" borderId="53" xfId="0" applyNumberFormat="1" applyFont="1" applyFill="1" applyBorder="1" applyAlignment="1">
      <alignment horizontal="center" vertical="center"/>
    </xf>
    <xf numFmtId="186" fontId="8" fillId="12" borderId="53" xfId="0" applyNumberFormat="1" applyFont="1" applyFill="1" applyBorder="1" applyAlignment="1">
      <alignment horizontal="center" vertical="center"/>
    </xf>
    <xf numFmtId="186" fontId="33" fillId="0" borderId="53" xfId="0" applyNumberFormat="1" applyFont="1" applyBorder="1" applyAlignment="1">
      <alignment horizontal="center" vertical="center"/>
    </xf>
    <xf numFmtId="186" fontId="8" fillId="0" borderId="53" xfId="0" applyNumberFormat="1" applyFont="1" applyBorder="1" applyAlignment="1">
      <alignment horizontal="center" vertical="center"/>
    </xf>
    <xf numFmtId="186" fontId="8" fillId="0" borderId="57" xfId="0" applyNumberFormat="1" applyFont="1" applyBorder="1" applyAlignment="1">
      <alignment horizontal="center" vertical="center"/>
    </xf>
    <xf numFmtId="186" fontId="8" fillId="13" borderId="54" xfId="0" applyNumberFormat="1" applyFont="1" applyFill="1" applyBorder="1" applyAlignment="1">
      <alignment horizontal="center" vertical="center"/>
    </xf>
    <xf numFmtId="186" fontId="8" fillId="7" borderId="53" xfId="0" applyNumberFormat="1" applyFont="1" applyFill="1" applyBorder="1" applyAlignment="1">
      <alignment horizontal="center" vertical="center"/>
    </xf>
    <xf numFmtId="10" fontId="0" fillId="6" borderId="32" xfId="40" applyNumberFormat="1" applyFont="1" applyFill="1" applyBorder="1" applyAlignment="1" applyProtection="1">
      <alignment horizontal="center" vertical="center"/>
    </xf>
    <xf numFmtId="10" fontId="0" fillId="0" borderId="50" xfId="0" applyNumberFormat="1" applyBorder="1" applyAlignment="1">
      <alignment horizontal="center" vertical="center"/>
    </xf>
    <xf numFmtId="10" fontId="0" fillId="0" borderId="58" xfId="0" applyNumberFormat="1" applyBorder="1" applyAlignment="1">
      <alignment horizontal="center" vertical="center"/>
    </xf>
    <xf numFmtId="165" fontId="0" fillId="0" borderId="51" xfId="0" applyNumberFormat="1" applyBorder="1" applyAlignment="1">
      <alignment horizontal="center" vertical="center"/>
    </xf>
    <xf numFmtId="10" fontId="0" fillId="6" borderId="33" xfId="40" applyNumberFormat="1" applyFont="1" applyFill="1" applyBorder="1" applyAlignment="1" applyProtection="1">
      <alignment horizontal="center" vertical="center"/>
    </xf>
    <xf numFmtId="10" fontId="0" fillId="6" borderId="32" xfId="0" applyNumberFormat="1" applyFill="1" applyBorder="1" applyAlignment="1">
      <alignment horizontal="center" vertical="center"/>
    </xf>
    <xf numFmtId="165" fontId="0" fillId="6" borderId="14" xfId="0" applyNumberFormat="1" applyFill="1" applyBorder="1" applyAlignment="1">
      <alignment horizontal="center" vertical="center"/>
    </xf>
    <xf numFmtId="10" fontId="0" fillId="0" borderId="32" xfId="0" applyNumberFormat="1" applyBorder="1" applyAlignment="1">
      <alignment horizontal="center" vertical="center"/>
    </xf>
    <xf numFmtId="165" fontId="0" fillId="0" borderId="14" xfId="0" applyNumberFormat="1" applyBorder="1" applyAlignment="1">
      <alignment horizontal="center" vertical="center"/>
    </xf>
    <xf numFmtId="10" fontId="0" fillId="0" borderId="9" xfId="0" applyNumberFormat="1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10" fontId="0" fillId="0" borderId="34" xfId="0" applyNumberFormat="1" applyBorder="1" applyAlignment="1">
      <alignment horizontal="center" vertical="center"/>
    </xf>
    <xf numFmtId="165" fontId="0" fillId="0" borderId="11" xfId="0" applyNumberFormat="1" applyBorder="1" applyAlignment="1">
      <alignment horizontal="center" vertical="center"/>
    </xf>
    <xf numFmtId="10" fontId="0" fillId="12" borderId="32" xfId="0" applyNumberFormat="1" applyFill="1" applyBorder="1" applyAlignment="1">
      <alignment horizontal="center" vertical="center"/>
    </xf>
    <xf numFmtId="165" fontId="0" fillId="12" borderId="14" xfId="0" applyNumberFormat="1" applyFill="1" applyBorder="1" applyAlignment="1">
      <alignment horizontal="center" vertical="center"/>
    </xf>
    <xf numFmtId="10" fontId="0" fillId="15" borderId="49" xfId="0" applyNumberFormat="1" applyFill="1" applyBorder="1" applyAlignment="1">
      <alignment horizontal="center" vertical="center"/>
    </xf>
    <xf numFmtId="165" fontId="0" fillId="15" borderId="50" xfId="0" applyNumberFormat="1" applyFill="1" applyBorder="1" applyAlignment="1">
      <alignment horizontal="center" vertical="center"/>
    </xf>
    <xf numFmtId="10" fontId="0" fillId="15" borderId="50" xfId="0" applyNumberFormat="1" applyFill="1" applyBorder="1" applyAlignment="1">
      <alignment horizontal="center" vertical="center"/>
    </xf>
    <xf numFmtId="10" fontId="0" fillId="15" borderId="58" xfId="0" applyNumberFormat="1" applyFill="1" applyBorder="1" applyAlignment="1">
      <alignment horizontal="center" vertical="center"/>
    </xf>
    <xf numFmtId="165" fontId="0" fillId="15" borderId="51" xfId="0" applyNumberFormat="1" applyFill="1" applyBorder="1" applyAlignment="1">
      <alignment horizontal="center" vertical="center"/>
    </xf>
    <xf numFmtId="10" fontId="0" fillId="13" borderId="12" xfId="0" applyNumberFormat="1" applyFill="1" applyBorder="1" applyAlignment="1">
      <alignment horizontal="center" vertical="center"/>
    </xf>
    <xf numFmtId="165" fontId="0" fillId="13" borderId="0" xfId="0" applyNumberFormat="1" applyFill="1" applyAlignment="1">
      <alignment horizontal="center" vertical="center"/>
    </xf>
    <xf numFmtId="10" fontId="0" fillId="13" borderId="0" xfId="0" applyNumberFormat="1" applyFill="1" applyAlignment="1">
      <alignment horizontal="center" vertical="center"/>
    </xf>
    <xf numFmtId="10" fontId="0" fillId="13" borderId="32" xfId="0" applyNumberFormat="1" applyFill="1" applyBorder="1" applyAlignment="1">
      <alignment horizontal="center" vertical="center"/>
    </xf>
    <xf numFmtId="165" fontId="0" fillId="13" borderId="14" xfId="0" applyNumberFormat="1" applyFill="1" applyBorder="1" applyAlignment="1">
      <alignment horizontal="center" vertical="center"/>
    </xf>
    <xf numFmtId="165" fontId="0" fillId="15" borderId="0" xfId="0" applyNumberFormat="1" applyFill="1" applyAlignment="1">
      <alignment horizontal="center" vertical="center"/>
    </xf>
    <xf numFmtId="186" fontId="33" fillId="0" borderId="23" xfId="0" applyNumberFormat="1" applyFont="1" applyBorder="1" applyAlignment="1">
      <alignment horizontal="center" vertical="center"/>
    </xf>
    <xf numFmtId="186" fontId="8" fillId="0" borderId="25" xfId="0" applyNumberFormat="1" applyFont="1" applyBorder="1" applyAlignment="1">
      <alignment horizontal="center" vertical="center"/>
    </xf>
    <xf numFmtId="186" fontId="8" fillId="15" borderId="54" xfId="0" applyNumberFormat="1" applyFont="1" applyFill="1" applyBorder="1" applyAlignment="1">
      <alignment horizontal="center" vertical="center"/>
    </xf>
    <xf numFmtId="186" fontId="33" fillId="13" borderId="23" xfId="0" applyNumberFormat="1" applyFont="1" applyFill="1" applyBorder="1" applyAlignment="1">
      <alignment horizontal="center" vertical="center"/>
    </xf>
    <xf numFmtId="167" fontId="0" fillId="12" borderId="0" xfId="0" applyNumberFormat="1" applyFill="1" applyAlignment="1">
      <alignment horizontal="center" vertical="center" wrapText="1"/>
    </xf>
    <xf numFmtId="167" fontId="8" fillId="14" borderId="0" xfId="0" applyNumberFormat="1" applyFont="1" applyFill="1" applyAlignment="1">
      <alignment horizontal="center" vertical="center" wrapText="1"/>
    </xf>
    <xf numFmtId="2" fontId="8" fillId="14" borderId="0" xfId="0" applyNumberFormat="1" applyFont="1" applyFill="1" applyAlignment="1">
      <alignment horizontal="center" vertical="center" wrapText="1"/>
    </xf>
    <xf numFmtId="1" fontId="8" fillId="14" borderId="0" xfId="0" applyNumberFormat="1" applyFont="1" applyFill="1" applyAlignment="1">
      <alignment horizontal="center" vertical="center" wrapText="1"/>
    </xf>
    <xf numFmtId="167" fontId="0" fillId="0" borderId="22" xfId="0" applyNumberFormat="1" applyBorder="1" applyAlignment="1">
      <alignment horizontal="center" vertical="center" wrapText="1"/>
    </xf>
    <xf numFmtId="184" fontId="46" fillId="7" borderId="10" xfId="0" applyNumberFormat="1" applyFont="1" applyFill="1" applyBorder="1" applyAlignment="1">
      <alignment horizontal="center" vertical="center" wrapText="1"/>
    </xf>
    <xf numFmtId="184" fontId="47" fillId="7" borderId="10" xfId="0" applyNumberFormat="1" applyFont="1" applyFill="1" applyBorder="1" applyAlignment="1">
      <alignment horizontal="center" vertical="center" wrapText="1"/>
    </xf>
    <xf numFmtId="167" fontId="0" fillId="0" borderId="22" xfId="55" applyNumberFormat="1" applyFont="1" applyFill="1" applyBorder="1" applyAlignment="1">
      <alignment horizontal="center" vertical="center" wrapText="1"/>
    </xf>
    <xf numFmtId="0" fontId="12" fillId="16" borderId="27" xfId="35" applyFont="1" applyFill="1" applyBorder="1" applyAlignment="1">
      <alignment vertical="center"/>
    </xf>
    <xf numFmtId="0" fontId="12" fillId="16" borderId="9" xfId="35" applyFont="1" applyFill="1" applyBorder="1" applyAlignment="1">
      <alignment vertical="center"/>
    </xf>
    <xf numFmtId="0" fontId="12" fillId="16" borderId="29" xfId="35" applyFont="1" applyFill="1" applyBorder="1" applyAlignment="1">
      <alignment vertical="center"/>
    </xf>
    <xf numFmtId="0" fontId="12" fillId="16" borderId="19" xfId="35" applyFont="1" applyFill="1" applyBorder="1" applyAlignment="1">
      <alignment vertical="center"/>
    </xf>
    <xf numFmtId="0" fontId="12" fillId="16" borderId="35" xfId="0" applyFont="1" applyFill="1" applyBorder="1" applyAlignment="1">
      <alignment vertical="center"/>
    </xf>
    <xf numFmtId="0" fontId="12" fillId="16" borderId="23" xfId="0" applyFont="1" applyFill="1" applyBorder="1" applyAlignment="1">
      <alignment horizontal="center" vertical="center"/>
    </xf>
    <xf numFmtId="0" fontId="12" fillId="16" borderId="36" xfId="0" applyFont="1" applyFill="1" applyBorder="1" applyAlignment="1">
      <alignment horizontal="center" vertical="center"/>
    </xf>
    <xf numFmtId="0" fontId="12" fillId="16" borderId="29" xfId="0" applyFont="1" applyFill="1" applyBorder="1" applyAlignment="1">
      <alignment horizontal="center" vertical="center"/>
    </xf>
    <xf numFmtId="0" fontId="12" fillId="16" borderId="59" xfId="0" applyFont="1" applyFill="1" applyBorder="1" applyAlignment="1">
      <alignment horizontal="center" vertical="center"/>
    </xf>
    <xf numFmtId="0" fontId="12" fillId="16" borderId="19" xfId="0" applyFont="1" applyFill="1" applyBorder="1" applyAlignment="1">
      <alignment horizontal="center" vertical="center"/>
    </xf>
    <xf numFmtId="0" fontId="12" fillId="16" borderId="20" xfId="0" applyFont="1" applyFill="1" applyBorder="1" applyAlignment="1">
      <alignment horizontal="center" vertical="center"/>
    </xf>
    <xf numFmtId="0" fontId="12" fillId="16" borderId="37" xfId="0" applyFont="1" applyFill="1" applyBorder="1" applyAlignment="1">
      <alignment vertical="center"/>
    </xf>
    <xf numFmtId="0" fontId="12" fillId="16" borderId="12" xfId="0" applyFont="1" applyFill="1" applyBorder="1" applyAlignment="1">
      <alignment horizontal="center" vertical="center"/>
    </xf>
    <xf numFmtId="0" fontId="12" fillId="16" borderId="0" xfId="0" applyFont="1" applyFill="1" applyAlignment="1">
      <alignment horizontal="centerContinuous" vertical="center" wrapText="1"/>
    </xf>
    <xf numFmtId="0" fontId="12" fillId="16" borderId="0" xfId="0" applyFont="1" applyFill="1" applyAlignment="1">
      <alignment horizontal="center" vertical="center"/>
    </xf>
    <xf numFmtId="167" fontId="0" fillId="6" borderId="22" xfId="0" applyNumberFormat="1" applyFill="1" applyBorder="1" applyAlignment="1">
      <alignment horizontal="center" vertical="center" wrapText="1"/>
    </xf>
    <xf numFmtId="0" fontId="48" fillId="16" borderId="11" xfId="35" applyFont="1" applyFill="1" applyBorder="1" applyAlignment="1">
      <alignment horizontal="center" vertical="center"/>
    </xf>
    <xf numFmtId="0" fontId="48" fillId="16" borderId="19" xfId="35" applyFont="1" applyFill="1" applyBorder="1" applyAlignment="1">
      <alignment horizontal="center" vertical="center"/>
    </xf>
    <xf numFmtId="0" fontId="48" fillId="16" borderId="20" xfId="35" applyFont="1" applyFill="1" applyBorder="1" applyAlignment="1">
      <alignment horizontal="center" vertical="center"/>
    </xf>
    <xf numFmtId="165" fontId="1" fillId="6" borderId="22" xfId="39" applyNumberFormat="1" applyFont="1" applyFill="1" applyBorder="1" applyAlignment="1">
      <alignment vertical="center"/>
    </xf>
    <xf numFmtId="2" fontId="0" fillId="6" borderId="0" xfId="0" applyNumberFormat="1" applyFill="1" applyAlignment="1">
      <alignment vertical="center"/>
    </xf>
    <xf numFmtId="0" fontId="24" fillId="0" borderId="0" xfId="0" applyFont="1" applyAlignment="1">
      <alignment horizontal="left" vertical="top" wrapText="1"/>
    </xf>
    <xf numFmtId="0" fontId="38" fillId="16" borderId="0" xfId="0" applyFont="1" applyFill="1" applyAlignment="1">
      <alignment horizontal="center" vertical="center" wrapText="1"/>
    </xf>
    <xf numFmtId="0" fontId="38" fillId="16" borderId="38" xfId="0" applyFont="1" applyFill="1" applyBorder="1" applyAlignment="1">
      <alignment horizontal="center" vertical="center" wrapText="1"/>
    </xf>
    <xf numFmtId="0" fontId="34" fillId="6" borderId="39" xfId="0" applyFont="1" applyFill="1" applyBorder="1" applyAlignment="1">
      <alignment horizontal="left" vertical="top" wrapText="1"/>
    </xf>
    <xf numFmtId="0" fontId="37" fillId="16" borderId="0" xfId="0" applyFont="1" applyFill="1" applyAlignment="1">
      <alignment horizontal="center" vertical="center" wrapText="1"/>
    </xf>
    <xf numFmtId="0" fontId="37" fillId="16" borderId="38" xfId="0" applyFont="1" applyFill="1" applyBorder="1" applyAlignment="1">
      <alignment horizontal="center" vertical="center" wrapText="1"/>
    </xf>
    <xf numFmtId="0" fontId="12" fillId="16" borderId="0" xfId="0" applyFont="1" applyFill="1" applyAlignment="1">
      <alignment horizontal="left" vertical="center" wrapText="1"/>
    </xf>
    <xf numFmtId="0" fontId="12" fillId="16" borderId="38" xfId="0" applyFont="1" applyFill="1" applyBorder="1" applyAlignment="1">
      <alignment horizontal="left" vertical="center" wrapText="1"/>
    </xf>
    <xf numFmtId="0" fontId="41" fillId="12" borderId="0" xfId="0" applyFont="1" applyFill="1" applyAlignment="1">
      <alignment horizontal="left" vertical="center" wrapText="1"/>
    </xf>
    <xf numFmtId="0" fontId="41" fillId="0" borderId="0" xfId="0" applyFont="1" applyAlignment="1">
      <alignment horizontal="left" vertical="top" wrapText="1"/>
    </xf>
    <xf numFmtId="0" fontId="41" fillId="6" borderId="0" xfId="0" applyFont="1" applyFill="1" applyAlignment="1">
      <alignment horizontal="left" vertical="top" wrapText="1"/>
    </xf>
    <xf numFmtId="0" fontId="48" fillId="16" borderId="40" xfId="35" applyFont="1" applyFill="1" applyBorder="1" applyAlignment="1">
      <alignment horizontal="center" vertical="center"/>
    </xf>
    <xf numFmtId="0" fontId="48" fillId="16" borderId="41" xfId="35" applyFont="1" applyFill="1" applyBorder="1" applyAlignment="1">
      <alignment horizontal="center" vertical="center"/>
    </xf>
    <xf numFmtId="0" fontId="12" fillId="16" borderId="60" xfId="0" applyFont="1" applyFill="1" applyBorder="1" applyAlignment="1">
      <alignment horizontal="center" vertical="center"/>
    </xf>
    <xf numFmtId="0" fontId="12" fillId="16" borderId="61" xfId="0" applyFont="1" applyFill="1" applyBorder="1" applyAlignment="1">
      <alignment horizontal="center" vertical="center"/>
    </xf>
    <xf numFmtId="0" fontId="12" fillId="16" borderId="62" xfId="0" applyFont="1" applyFill="1" applyBorder="1" applyAlignment="1">
      <alignment horizontal="center" vertical="center"/>
    </xf>
    <xf numFmtId="0" fontId="12" fillId="16" borderId="63" xfId="0" applyFont="1" applyFill="1" applyBorder="1" applyAlignment="1">
      <alignment horizontal="center" vertical="center"/>
    </xf>
    <xf numFmtId="0" fontId="12" fillId="16" borderId="64" xfId="0" applyFont="1" applyFill="1" applyBorder="1" applyAlignment="1">
      <alignment horizontal="center" vertical="center"/>
    </xf>
    <xf numFmtId="0" fontId="12" fillId="16" borderId="65" xfId="0" applyFont="1" applyFill="1" applyBorder="1" applyAlignment="1">
      <alignment horizontal="center" vertical="center"/>
    </xf>
    <xf numFmtId="0" fontId="12" fillId="16" borderId="48" xfId="0" applyFont="1" applyFill="1" applyBorder="1" applyAlignment="1">
      <alignment horizontal="center" vertical="center"/>
    </xf>
    <xf numFmtId="0" fontId="12" fillId="16" borderId="45" xfId="0" applyFont="1" applyFill="1" applyBorder="1" applyAlignment="1">
      <alignment horizontal="center" vertical="center"/>
    </xf>
    <xf numFmtId="0" fontId="12" fillId="16" borderId="27" xfId="0" applyFont="1" applyFill="1" applyBorder="1" applyAlignment="1">
      <alignment horizontal="center" vertical="center"/>
    </xf>
    <xf numFmtId="0" fontId="12" fillId="16" borderId="9" xfId="0" applyFont="1" applyFill="1" applyBorder="1" applyAlignment="1">
      <alignment horizontal="center" vertical="center"/>
    </xf>
    <xf numFmtId="0" fontId="12" fillId="16" borderId="47" xfId="0" applyFont="1" applyFill="1" applyBorder="1" applyAlignment="1">
      <alignment horizontal="center" vertical="center"/>
    </xf>
    <xf numFmtId="0" fontId="12" fillId="16" borderId="66" xfId="0" applyFont="1" applyFill="1" applyBorder="1" applyAlignment="1">
      <alignment horizontal="center" vertical="center"/>
    </xf>
    <xf numFmtId="0" fontId="12" fillId="16" borderId="12" xfId="0" applyFont="1" applyFill="1" applyBorder="1" applyAlignment="1">
      <alignment horizontal="center" vertical="center"/>
    </xf>
    <xf numFmtId="0" fontId="12" fillId="16" borderId="0" xfId="0" applyFont="1" applyFill="1" applyAlignment="1">
      <alignment horizontal="center" vertical="center" wrapText="1"/>
    </xf>
    <xf numFmtId="0" fontId="12" fillId="16" borderId="37" xfId="0" applyFont="1" applyFill="1" applyBorder="1" applyAlignment="1">
      <alignment horizontal="center" vertical="center"/>
    </xf>
    <xf numFmtId="0" fontId="12" fillId="16" borderId="42" xfId="0" applyFont="1" applyFill="1" applyBorder="1" applyAlignment="1">
      <alignment horizontal="center" vertical="center"/>
    </xf>
    <xf numFmtId="0" fontId="12" fillId="16" borderId="43" xfId="0" applyFont="1" applyFill="1" applyBorder="1" applyAlignment="1">
      <alignment horizontal="center" vertical="center"/>
    </xf>
  </cellXfs>
  <cellStyles count="56">
    <cellStyle name="b0let" xfId="1" xr:uid="{8AA036F7-AE83-4DAF-886C-ED606A80B395}"/>
    <cellStyle name="Bold" xfId="2" xr:uid="{965D9106-C6D1-48CA-9ADD-F2B43E47279D}"/>
    <cellStyle name="Bol-Data" xfId="3" xr:uid="{BC693586-0A5D-4AE8-A551-B13835E46138}"/>
    <cellStyle name="BoldRight" xfId="4" xr:uid="{C02216B4-47DF-48BB-BA0C-AC03B4C9407F}"/>
    <cellStyle name="bolet" xfId="5" xr:uid="{0E10EABB-A275-4565-BBB0-522B2D1D9D43}"/>
    <cellStyle name="Boletim" xfId="6" xr:uid="{1555E396-BA85-4771-9103-55855BD2110E}"/>
    <cellStyle name="Bom" xfId="7" xr:uid="{2DE4FFB2-1DCA-47FD-B097-C4F4311F114B}"/>
    <cellStyle name="Célula de Verificação" xfId="8" xr:uid="{A2B428C7-4380-45F0-86F1-7275537647FB}"/>
    <cellStyle name="Célula Vinculada" xfId="9" xr:uid="{9ED36882-F213-47F3-A807-3E02E96D178B}"/>
    <cellStyle name="clsAltData" xfId="10" xr:uid="{63357079-4009-4AAA-A8B6-2A48682BE40D}"/>
    <cellStyle name="clsColumnHeader" xfId="11" xr:uid="{8EE02EB6-E2E8-451C-9463-13C03E1B0765}"/>
    <cellStyle name="clsData" xfId="12" xr:uid="{669592DE-AE0D-44FE-A91F-CA36CC05B4D9}"/>
    <cellStyle name="clsDefault" xfId="13" xr:uid="{A813240A-BA2C-451F-8DCD-C3E4B1B22450}"/>
    <cellStyle name="clsIndexTableTitle" xfId="14" xr:uid="{BA068D3A-DC06-474B-835B-E2440B7A6CF0}"/>
    <cellStyle name="clsReportFooter" xfId="15" xr:uid="{F6AB3723-4793-46FE-BC02-3A8BB4B42841}"/>
    <cellStyle name="clsReportHeader" xfId="16" xr:uid="{E9CF955B-BA04-4ADB-A747-DF373B33E74B}"/>
    <cellStyle name="clsRowHeader" xfId="17" xr:uid="{E2577A04-B979-45BA-8D7D-7AF284072D98}"/>
    <cellStyle name="clsScale" xfId="18" xr:uid="{CAAB264D-1CDC-4691-91E9-5F7A69257EF5}"/>
    <cellStyle name="Comma 5" xfId="19" xr:uid="{C19D1587-449A-4820-98CF-47E7E6FFFEC8}"/>
    <cellStyle name="Data" xfId="20" xr:uid="{FF6F0AEE-FC07-43A7-A943-53060BC12054}"/>
    <cellStyle name="En miles" xfId="21" xr:uid="{E55896E2-7A0E-4147-8DE1-F493951FC24D}"/>
    <cellStyle name="En millones" xfId="22" xr:uid="{FA4141CF-F6F6-44A1-B0BE-61AA98D9B261}"/>
    <cellStyle name="Entrada" xfId="23" xr:uid="{12570D71-3F73-4212-8DDE-9DF26C4DFC61}"/>
    <cellStyle name="Euro" xfId="24" xr:uid="{2D964C46-8071-4C6E-B885-5B2C5FFD4609}"/>
    <cellStyle name="Euro 2" xfId="25" xr:uid="{CBDBDD07-F698-43B8-9CF2-982917C4DDF3}"/>
    <cellStyle name="Fixo" xfId="26" xr:uid="{9420BB03-FC82-49C4-AEBF-F5FCCF4DFE5A}"/>
    <cellStyle name="Incorreto" xfId="27" xr:uid="{DD8468BC-C2D9-47A1-B98A-B0B03EAF4AE2}"/>
    <cellStyle name="Millares [0]_ Graf 5.4" xfId="28" xr:uid="{AAF84C07-B7FB-4F67-ADCD-6E788D5746CC}"/>
    <cellStyle name="Millares [2]" xfId="29" xr:uid="{E7D2DC5A-ECFA-49F8-A76D-13CB4093A571}"/>
    <cellStyle name="Millares_ Graf 5.4" xfId="30" xr:uid="{23C0251A-8A85-4834-BBE3-468CC4FF57A6}"/>
    <cellStyle name="Moneda [0]_ Graf 5.4" xfId="31" xr:uid="{2CA29675-C755-4858-8D7A-AFC94C6512CA}"/>
    <cellStyle name="Moneda_(BYS)Dist. % mensual" xfId="32" xr:uid="{FEF761AC-D6B8-47DC-9C80-0BB6B2BE6DA7}"/>
    <cellStyle name="Neutra" xfId="33" xr:uid="{F1B52B85-550E-4D44-9BB0-62FC674D3DF6}"/>
    <cellStyle name="Normal" xfId="0" builtinId="0"/>
    <cellStyle name="Normal 5" xfId="34" xr:uid="{4C126D08-DAC2-41B1-A17B-6A7DF46913A3}"/>
    <cellStyle name="Normal_CenPesq03" xfId="35" xr:uid="{1C14ED63-78D9-4861-9C04-6BEF3C474D40}"/>
    <cellStyle name="Nota" xfId="36" xr:uid="{F3048B58-9F0F-46E6-B812-E56C41EAAF2A}"/>
    <cellStyle name="Nulos" xfId="37" xr:uid="{1E045399-1570-436E-B3E3-244555CFB3E2}"/>
    <cellStyle name="Percent 10" xfId="38" xr:uid="{759F69E9-57BF-4275-B48D-1EE6E130455E}"/>
    <cellStyle name="Percent 11" xfId="39" xr:uid="{863ED529-BBAA-45F2-BDC6-0E981C885A11}"/>
    <cellStyle name="Percent 2" xfId="40" xr:uid="{1BCEF4E5-E492-4D8D-882E-4262646BD438}"/>
    <cellStyle name="Percent 5" xfId="41" xr:uid="{1272FAB1-C13C-44C5-8AB7-255A41A61ED3}"/>
    <cellStyle name="Percentual" xfId="42" xr:uid="{31CDF5A1-DF86-4263-9989-BCC34D4BC4BA}"/>
    <cellStyle name="Ponto" xfId="43" xr:uid="{915A1BB5-BBEE-4FCC-A734-786CF8BB5F56}"/>
    <cellStyle name="Porcentagem" xfId="44" builtinId="5"/>
    <cellStyle name="Porcentagem 2" xfId="45" xr:uid="{9F8522DB-3F5E-47C9-92F4-D7DC6B1298F0}"/>
    <cellStyle name="Porcentual_PlazoRend-II01" xfId="46" xr:uid="{7ACDC85B-F830-4FB7-8105-ED82EF3403D0}"/>
    <cellStyle name="RightNumber" xfId="47" xr:uid="{E0464270-C6B5-4942-A7A6-0E8B07E471D8}"/>
    <cellStyle name="rodape" xfId="48" xr:uid="{7D320059-C5E9-42A3-8B9E-91D8299C07F7}"/>
    <cellStyle name="Sep. milhar [0]" xfId="49" xr:uid="{F9C3A38E-2FBD-42B5-9A0F-2D8EC660745A}"/>
    <cellStyle name="Separador de milhares 2" xfId="50" xr:uid="{4B08A489-52C5-47B2-B8C8-A39F9ADDC42C}"/>
    <cellStyle name="Texto de Aviso" xfId="51" xr:uid="{17A34307-BA49-4CF2-B204-2A9F29D142FC}"/>
    <cellStyle name="Titulo" xfId="52" xr:uid="{24E6E772-DC14-42A2-9365-643927BEDC84}"/>
    <cellStyle name="Titulo1" xfId="53" xr:uid="{73ED70BB-EC90-415D-A719-421503179D39}"/>
    <cellStyle name="Titulo2" xfId="54" xr:uid="{7FBEB955-0216-46B6-93C8-354182B0932D}"/>
    <cellStyle name="Vírgula" xfId="5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571500</xdr:colOff>
      <xdr:row>0</xdr:row>
      <xdr:rowOff>180975</xdr:rowOff>
    </xdr:from>
    <xdr:to>
      <xdr:col>21</xdr:col>
      <xdr:colOff>552450</xdr:colOff>
      <xdr:row>0</xdr:row>
      <xdr:rowOff>666750</xdr:rowOff>
    </xdr:to>
    <xdr:pic>
      <xdr:nvPicPr>
        <xdr:cNvPr id="4676" name="Imagem 1">
          <a:extLst>
            <a:ext uri="{FF2B5EF4-FFF2-40B4-BE49-F238E27FC236}">
              <a16:creationId xmlns:a16="http://schemas.microsoft.com/office/drawing/2014/main" id="{3D7FC69E-83A9-7C9B-A336-FBB35282E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180975"/>
          <a:ext cx="5905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38100</xdr:colOff>
      <xdr:row>0</xdr:row>
      <xdr:rowOff>171450</xdr:rowOff>
    </xdr:from>
    <xdr:to>
      <xdr:col>22</xdr:col>
      <xdr:colOff>0</xdr:colOff>
      <xdr:row>0</xdr:row>
      <xdr:rowOff>647700</xdr:rowOff>
    </xdr:to>
    <xdr:pic>
      <xdr:nvPicPr>
        <xdr:cNvPr id="5699" name="Imagem 1">
          <a:extLst>
            <a:ext uri="{FF2B5EF4-FFF2-40B4-BE49-F238E27FC236}">
              <a16:creationId xmlns:a16="http://schemas.microsoft.com/office/drawing/2014/main" id="{726E4339-40EC-FC0E-CA24-DC9ABB017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39275" y="171450"/>
          <a:ext cx="5715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0</xdr:row>
      <xdr:rowOff>180975</xdr:rowOff>
    </xdr:from>
    <xdr:to>
      <xdr:col>1</xdr:col>
      <xdr:colOff>742950</xdr:colOff>
      <xdr:row>0</xdr:row>
      <xdr:rowOff>676275</xdr:rowOff>
    </xdr:to>
    <xdr:pic>
      <xdr:nvPicPr>
        <xdr:cNvPr id="7736" name="Imagem 1">
          <a:extLst>
            <a:ext uri="{FF2B5EF4-FFF2-40B4-BE49-F238E27FC236}">
              <a16:creationId xmlns:a16="http://schemas.microsoft.com/office/drawing/2014/main" id="{73E38AAA-80B8-0ECE-5041-838C1427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80975"/>
          <a:ext cx="485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142875</xdr:rowOff>
    </xdr:from>
    <xdr:to>
      <xdr:col>0</xdr:col>
      <xdr:colOff>590550</xdr:colOff>
      <xdr:row>0</xdr:row>
      <xdr:rowOff>628650</xdr:rowOff>
    </xdr:to>
    <xdr:pic>
      <xdr:nvPicPr>
        <xdr:cNvPr id="8760" name="Imagem 1">
          <a:extLst>
            <a:ext uri="{FF2B5EF4-FFF2-40B4-BE49-F238E27FC236}">
              <a16:creationId xmlns:a16="http://schemas.microsoft.com/office/drawing/2014/main" id="{47505892-FD0F-D562-728E-A752EF2F8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42875"/>
          <a:ext cx="4857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142875</xdr:rowOff>
    </xdr:from>
    <xdr:to>
      <xdr:col>0</xdr:col>
      <xdr:colOff>657225</xdr:colOff>
      <xdr:row>0</xdr:row>
      <xdr:rowOff>628650</xdr:rowOff>
    </xdr:to>
    <xdr:pic>
      <xdr:nvPicPr>
        <xdr:cNvPr id="9784" name="Imagem 1">
          <a:extLst>
            <a:ext uri="{FF2B5EF4-FFF2-40B4-BE49-F238E27FC236}">
              <a16:creationId xmlns:a16="http://schemas.microsoft.com/office/drawing/2014/main" id="{0347A1F6-26EB-CFFD-5248-D06FD8380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42875"/>
          <a:ext cx="4857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695FA-BA3F-4119-B11C-8FC19C60C2DF}">
  <dimension ref="A1:V28"/>
  <sheetViews>
    <sheetView showGridLines="0" tabSelected="1" zoomScaleNormal="100" zoomScaleSheetLayoutView="85" workbookViewId="0">
      <pane xSplit="1" ySplit="3" topLeftCell="P4" activePane="bottomRight" state="frozen"/>
      <selection activeCell="W17" sqref="W17"/>
      <selection pane="topRight" activeCell="W17" sqref="W17"/>
      <selection pane="bottomLeft" activeCell="W17" sqref="W17"/>
      <selection pane="bottomRight" activeCell="AB29" sqref="AB29"/>
    </sheetView>
  </sheetViews>
  <sheetFormatPr defaultRowHeight="12.95" customHeight="1" outlineLevelCol="1"/>
  <cols>
    <col min="1" max="1" width="41.140625" style="3" customWidth="1"/>
    <col min="2" max="3" width="9.7109375" style="4" hidden="1" customWidth="1" outlineLevel="1"/>
    <col min="4" max="4" width="9.7109375" style="5" hidden="1" customWidth="1" outlineLevel="1"/>
    <col min="5" max="5" width="9.7109375" style="6" hidden="1" customWidth="1" outlineLevel="1"/>
    <col min="6" max="6" width="9.28515625" style="6" hidden="1" customWidth="1" outlineLevel="1"/>
    <col min="7" max="8" width="9.7109375" style="6" hidden="1" customWidth="1" outlineLevel="1"/>
    <col min="9" max="10" width="9.140625" style="8" hidden="1" customWidth="1" outlineLevel="1"/>
    <col min="11" max="14" width="0" style="8" hidden="1" customWidth="1" outlineLevel="1"/>
    <col min="15" max="15" width="0" style="8" hidden="1" customWidth="1" outlineLevel="1" collapsed="1"/>
    <col min="16" max="16" width="9.140625" style="8" collapsed="1"/>
    <col min="17" max="16384" width="9.140625" style="8"/>
  </cols>
  <sheetData>
    <row r="1" spans="1:22" ht="66" customHeight="1">
      <c r="A1" s="127" t="s">
        <v>31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</row>
    <row r="2" spans="1:22" ht="7.5" customHeight="1">
      <c r="A2" s="312"/>
      <c r="B2" s="310">
        <v>2006</v>
      </c>
      <c r="C2" s="310">
        <v>2007</v>
      </c>
      <c r="D2" s="307">
        <v>2008</v>
      </c>
      <c r="E2" s="307">
        <v>2009</v>
      </c>
      <c r="F2" s="307">
        <v>2010</v>
      </c>
      <c r="G2" s="307">
        <v>2011</v>
      </c>
      <c r="H2" s="307">
        <v>2012</v>
      </c>
      <c r="I2" s="307">
        <v>2013</v>
      </c>
      <c r="J2" s="307">
        <v>2014</v>
      </c>
      <c r="K2" s="307">
        <v>2015</v>
      </c>
      <c r="L2" s="307">
        <v>2016</v>
      </c>
      <c r="M2" s="307">
        <v>2017</v>
      </c>
      <c r="N2" s="307">
        <v>2018</v>
      </c>
      <c r="O2" s="307">
        <v>2019</v>
      </c>
      <c r="P2" s="307">
        <v>2020</v>
      </c>
      <c r="Q2" s="307">
        <v>2021</v>
      </c>
      <c r="R2" s="307">
        <v>2022</v>
      </c>
      <c r="S2" s="307">
        <v>2023</v>
      </c>
      <c r="T2" s="307">
        <v>2024</v>
      </c>
      <c r="U2" s="307" t="s">
        <v>84</v>
      </c>
      <c r="V2" s="307" t="s">
        <v>88</v>
      </c>
    </row>
    <row r="3" spans="1:22" ht="12.75" customHeight="1">
      <c r="A3" s="313"/>
      <c r="B3" s="311"/>
      <c r="C3" s="311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08"/>
      <c r="Q3" s="308"/>
      <c r="R3" s="308"/>
      <c r="S3" s="308"/>
      <c r="T3" s="308"/>
      <c r="U3" s="308"/>
      <c r="V3" s="308"/>
    </row>
    <row r="4" spans="1:22" ht="7.5" customHeight="1">
      <c r="A4" s="9"/>
      <c r="B4" s="9"/>
      <c r="C4" s="9"/>
      <c r="D4" s="10"/>
      <c r="E4" s="10"/>
      <c r="F4" s="10"/>
      <c r="G4" s="10"/>
      <c r="H4" s="10"/>
      <c r="I4" s="10"/>
      <c r="J4" s="10"/>
      <c r="K4" s="10"/>
    </row>
    <row r="5" spans="1:22" ht="14.1" customHeight="1">
      <c r="A5" s="74" t="s">
        <v>32</v>
      </c>
      <c r="B5" s="48"/>
      <c r="C5" s="48"/>
      <c r="D5" s="48"/>
      <c r="E5" s="49"/>
      <c r="F5" s="49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</row>
    <row r="6" spans="1:22" ht="12.95" customHeight="1">
      <c r="A6" s="51" t="s">
        <v>77</v>
      </c>
      <c r="B6" s="52">
        <v>5.4669999999999996</v>
      </c>
      <c r="C6" s="53">
        <v>5.5739999999999998</v>
      </c>
      <c r="D6" s="53">
        <v>3.0369999999999999</v>
      </c>
      <c r="E6" s="53">
        <v>-0.11</v>
      </c>
      <c r="F6" s="53">
        <v>5.3849999999999998</v>
      </c>
      <c r="G6" s="53">
        <v>4.282</v>
      </c>
      <c r="H6" s="53">
        <v>3.5130000000000003</v>
      </c>
      <c r="I6" s="53">
        <v>3.4910000000000005</v>
      </c>
      <c r="J6" s="53">
        <v>3.58</v>
      </c>
      <c r="K6" s="112">
        <v>3.4510000000000001</v>
      </c>
      <c r="L6" s="53">
        <v>3.2680000000000002</v>
      </c>
      <c r="M6" s="53">
        <v>3.8</v>
      </c>
      <c r="N6" s="53">
        <v>3.6</v>
      </c>
      <c r="O6" s="53">
        <v>2.8</v>
      </c>
      <c r="P6" s="53">
        <v>-2.8</v>
      </c>
      <c r="Q6" s="53">
        <v>6.3</v>
      </c>
      <c r="R6" s="53">
        <v>3.5</v>
      </c>
      <c r="S6" s="53">
        <v>3.2</v>
      </c>
      <c r="T6" s="53">
        <v>3.2</v>
      </c>
      <c r="U6" s="124">
        <v>3.2</v>
      </c>
      <c r="V6" s="124">
        <v>3.2</v>
      </c>
    </row>
    <row r="7" spans="1:22" ht="12.95" customHeight="1">
      <c r="A7" s="51" t="s">
        <v>33</v>
      </c>
      <c r="B7" s="52">
        <v>2.7839629722291592</v>
      </c>
      <c r="C7" s="53">
        <v>2.0038824080666595</v>
      </c>
      <c r="D7" s="53">
        <v>0.11394549706484902</v>
      </c>
      <c r="E7" s="53">
        <v>-2.5766469028394301</v>
      </c>
      <c r="F7" s="53">
        <v>2.6955612235535886</v>
      </c>
      <c r="G7" s="59">
        <v>1.5640448367461257</v>
      </c>
      <c r="H7" s="59">
        <v>2.2894138068541459</v>
      </c>
      <c r="I7" s="59">
        <v>2.1177792556241082</v>
      </c>
      <c r="J7" s="59">
        <v>2.5235512738460253</v>
      </c>
      <c r="K7" s="112">
        <v>2.9455089066187545</v>
      </c>
      <c r="L7" s="59">
        <v>1.8197195685014655</v>
      </c>
      <c r="M7" s="112">
        <v>2.457461980910769</v>
      </c>
      <c r="N7" s="112">
        <v>2.9665359650419942</v>
      </c>
      <c r="O7" s="112">
        <v>2.5839486181470583</v>
      </c>
      <c r="P7" s="112">
        <v>-2.0815130553155425</v>
      </c>
      <c r="Q7" s="112">
        <v>6.1519879711109615</v>
      </c>
      <c r="R7" s="112">
        <v>2.5241032119039275</v>
      </c>
      <c r="S7" s="112">
        <v>2.9344216996815442</v>
      </c>
      <c r="T7" s="112">
        <v>2.7931190783191173</v>
      </c>
      <c r="U7" s="124">
        <v>2.0287509277629567</v>
      </c>
      <c r="V7" s="124">
        <v>2.0440673822568423</v>
      </c>
    </row>
    <row r="8" spans="1:22" ht="12.95" customHeight="1">
      <c r="A8" s="51" t="s">
        <v>34</v>
      </c>
      <c r="B8" s="52">
        <v>3.4250455009409375</v>
      </c>
      <c r="C8" s="53">
        <v>2.9792558177715422</v>
      </c>
      <c r="D8" s="53">
        <v>0.30738351989973989</v>
      </c>
      <c r="E8" s="53">
        <v>-4.4241311462475235</v>
      </c>
      <c r="F8" s="53">
        <v>1.9884534705900236</v>
      </c>
      <c r="G8" s="59">
        <v>1.7830734320444241</v>
      </c>
      <c r="H8" s="59">
        <v>-0.90461524612085453</v>
      </c>
      <c r="I8" s="59">
        <v>-0.12170209231786577</v>
      </c>
      <c r="J8" s="59">
        <v>1.4574786930348527</v>
      </c>
      <c r="K8" s="112">
        <v>2.0072074956156483</v>
      </c>
      <c r="L8" s="59">
        <v>1.7577077033822164</v>
      </c>
      <c r="M8" s="112">
        <v>2.767455671764929</v>
      </c>
      <c r="N8" s="112">
        <v>1.7519465241086829</v>
      </c>
      <c r="O8" s="112">
        <v>1.6387053261577522</v>
      </c>
      <c r="P8" s="112">
        <v>-6.162880918547831</v>
      </c>
      <c r="Q8" s="112">
        <v>6.3502942168587762</v>
      </c>
      <c r="R8" s="112">
        <v>3.7038198419605095</v>
      </c>
      <c r="S8" s="112">
        <v>0.55821691723043632</v>
      </c>
      <c r="T8" s="112">
        <v>0.845280258654868</v>
      </c>
      <c r="U8" s="124">
        <v>1.3193993160031114</v>
      </c>
      <c r="V8" s="124">
        <v>1.1623339402188071</v>
      </c>
    </row>
    <row r="9" spans="1:22" ht="12.95" customHeight="1">
      <c r="A9" s="51" t="s">
        <v>60</v>
      </c>
      <c r="B9" s="52">
        <v>12.6241101663366</v>
      </c>
      <c r="C9" s="53">
        <v>14.108226770093246</v>
      </c>
      <c r="D9" s="53">
        <v>9.7367808580916879</v>
      </c>
      <c r="E9" s="53">
        <v>9.313387937095797</v>
      </c>
      <c r="F9" s="53">
        <v>10.660741185405808</v>
      </c>
      <c r="G9" s="59">
        <v>9.2799536094270394</v>
      </c>
      <c r="H9" s="59">
        <v>7.8210249613225535</v>
      </c>
      <c r="I9" s="59">
        <v>7.8149292056526765</v>
      </c>
      <c r="J9" s="59">
        <v>7.4475806670895928</v>
      </c>
      <c r="K9" s="53">
        <v>7.1848510617613215</v>
      </c>
      <c r="L9" s="59">
        <v>6.868678172178333</v>
      </c>
      <c r="M9" s="59">
        <v>6.8955837753418292</v>
      </c>
      <c r="N9" s="59">
        <v>6.8666284129349497</v>
      </c>
      <c r="O9" s="59">
        <v>6.157624035820719</v>
      </c>
      <c r="P9" s="59">
        <v>1.976562504331314</v>
      </c>
      <c r="Q9" s="59">
        <v>7.7350091049669389</v>
      </c>
      <c r="R9" s="59">
        <v>3</v>
      </c>
      <c r="S9" s="59">
        <v>5.3595619006509665</v>
      </c>
      <c r="T9" s="59">
        <v>4.9650862815660002</v>
      </c>
      <c r="U9" s="124">
        <v>5.0382689651854884</v>
      </c>
      <c r="V9" s="124">
        <v>4.5231910624501159</v>
      </c>
    </row>
    <row r="10" spans="1:22" ht="12.95" customHeight="1">
      <c r="A10" s="74" t="s">
        <v>19</v>
      </c>
      <c r="B10" s="56"/>
      <c r="C10" s="56"/>
      <c r="D10" s="56"/>
      <c r="E10" s="57"/>
      <c r="F10" s="57"/>
      <c r="G10" s="58"/>
      <c r="H10" s="58"/>
      <c r="I10" s="58"/>
      <c r="J10" s="58"/>
      <c r="K10" s="282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</row>
    <row r="11" spans="1:22" ht="12.95" customHeight="1">
      <c r="A11" s="51" t="s">
        <v>92</v>
      </c>
      <c r="B11" s="52"/>
      <c r="C11" s="53"/>
      <c r="D11" s="53"/>
      <c r="E11" s="53"/>
      <c r="F11" s="53"/>
      <c r="G11" s="59"/>
      <c r="H11" s="59"/>
      <c r="I11" s="59"/>
      <c r="J11" s="59"/>
      <c r="K11" s="53">
        <v>2.0715072792840905</v>
      </c>
      <c r="L11" s="53">
        <v>2.1971236613002709</v>
      </c>
      <c r="M11" s="53">
        <v>1.770166453265043</v>
      </c>
      <c r="N11" s="53">
        <v>2.2485295505299874</v>
      </c>
      <c r="O11" s="53">
        <v>2.2905988164406255</v>
      </c>
      <c r="P11" s="96">
        <v>1.6239380497707012</v>
      </c>
      <c r="Q11" s="96">
        <v>5.5045498261448556</v>
      </c>
      <c r="R11" s="96">
        <v>5.6805073960192187</v>
      </c>
      <c r="S11" s="96">
        <v>3.9170866191365672</v>
      </c>
      <c r="T11" s="96">
        <v>3.2136130000319119</v>
      </c>
      <c r="U11" s="124">
        <v>3.1465711870206636</v>
      </c>
      <c r="V11" s="124">
        <v>3.0474934738966564</v>
      </c>
    </row>
    <row r="12" spans="1:22" ht="12.95" customHeight="1">
      <c r="A12" s="74" t="s">
        <v>91</v>
      </c>
      <c r="B12" s="56"/>
      <c r="C12" s="56"/>
      <c r="D12" s="56"/>
      <c r="E12" s="57"/>
      <c r="F12" s="57"/>
      <c r="G12" s="58"/>
      <c r="H12" s="58"/>
      <c r="I12" s="58"/>
      <c r="J12" s="58"/>
      <c r="K12" s="282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</row>
    <row r="13" spans="1:22" ht="12.95" customHeight="1">
      <c r="A13" s="305" t="s">
        <v>35</v>
      </c>
      <c r="B13" s="60">
        <v>5.25</v>
      </c>
      <c r="C13" s="105">
        <v>4.3213999999999997</v>
      </c>
      <c r="D13" s="105">
        <v>0.54349999999999998</v>
      </c>
      <c r="E13" s="105">
        <v>0.125</v>
      </c>
      <c r="F13" s="105">
        <v>0.125</v>
      </c>
      <c r="G13" s="61">
        <v>0.125</v>
      </c>
      <c r="H13" s="97">
        <v>0.125</v>
      </c>
      <c r="I13" s="97">
        <v>0.125</v>
      </c>
      <c r="J13" s="97">
        <v>0.125</v>
      </c>
      <c r="K13" s="105">
        <v>0.24460000000000001</v>
      </c>
      <c r="L13" s="105">
        <v>0.51139999999999997</v>
      </c>
      <c r="M13" s="105">
        <v>1.2679</v>
      </c>
      <c r="N13" s="105">
        <v>2.2202000000000002</v>
      </c>
      <c r="O13" s="105">
        <v>1.625</v>
      </c>
      <c r="P13" s="97">
        <v>0.125</v>
      </c>
      <c r="Q13" s="97">
        <v>0.125</v>
      </c>
      <c r="R13" s="97">
        <v>4.1477000000000004</v>
      </c>
      <c r="S13" s="97">
        <v>5.375</v>
      </c>
      <c r="T13" s="97">
        <v>4.5227000000000004</v>
      </c>
      <c r="U13" s="125">
        <v>3.625</v>
      </c>
      <c r="V13" s="125">
        <v>3.625</v>
      </c>
    </row>
    <row r="14" spans="1:22" ht="12.95" customHeight="1">
      <c r="A14" s="305" t="s">
        <v>76</v>
      </c>
      <c r="B14" s="60">
        <v>4.6334857142857153</v>
      </c>
      <c r="C14" s="105">
        <v>4.3463904761904768</v>
      </c>
      <c r="D14" s="105">
        <v>2.9845956521739132</v>
      </c>
      <c r="E14" s="105">
        <v>3.8837391304347837</v>
      </c>
      <c r="F14" s="105">
        <v>3.3985478260869568</v>
      </c>
      <c r="G14" s="61">
        <v>2.1133681818181818</v>
      </c>
      <c r="H14" s="97">
        <v>1.7841904761904761</v>
      </c>
      <c r="I14" s="97">
        <v>3.0071818181818188</v>
      </c>
      <c r="J14" s="97">
        <v>2.4077782608695655</v>
      </c>
      <c r="K14" s="105">
        <v>2.4657217391304345</v>
      </c>
      <c r="L14" s="105">
        <v>2.4900000000000002</v>
      </c>
      <c r="M14" s="105">
        <v>2.4</v>
      </c>
      <c r="N14" s="105">
        <v>2.83</v>
      </c>
      <c r="O14" s="105">
        <v>2.0035000000000056</v>
      </c>
      <c r="P14" s="97">
        <v>0.93</v>
      </c>
      <c r="Q14" s="97">
        <v>1.47</v>
      </c>
      <c r="R14" s="97">
        <v>3.88</v>
      </c>
      <c r="S14" s="97">
        <v>3.88</v>
      </c>
      <c r="T14" s="97">
        <v>4.58</v>
      </c>
      <c r="U14" s="125">
        <v>4.0970833333333339</v>
      </c>
      <c r="V14" s="125">
        <v>3.9950000000000001</v>
      </c>
    </row>
    <row r="15" spans="1:22" ht="12.95" customHeight="1">
      <c r="A15" s="51" t="s">
        <v>36</v>
      </c>
      <c r="B15" s="60">
        <v>1.3197000000000001</v>
      </c>
      <c r="C15" s="105">
        <v>1.4589000000000001</v>
      </c>
      <c r="D15" s="105">
        <v>1.3971</v>
      </c>
      <c r="E15" s="105">
        <v>1.4320999999999999</v>
      </c>
      <c r="F15" s="105">
        <v>1.3384</v>
      </c>
      <c r="G15" s="61">
        <v>1.2961</v>
      </c>
      <c r="H15" s="97">
        <v>1.3192999999999999</v>
      </c>
      <c r="I15" s="97">
        <v>1.3743000000000001</v>
      </c>
      <c r="J15" s="97">
        <v>1.2098</v>
      </c>
      <c r="K15" s="113">
        <v>1.0862000000000001</v>
      </c>
      <c r="L15" s="105">
        <v>1.0517000000000001</v>
      </c>
      <c r="M15" s="97">
        <v>1.2004999999999999</v>
      </c>
      <c r="N15" s="97">
        <v>1.1467000000000001</v>
      </c>
      <c r="O15" s="97">
        <v>1.1213</v>
      </c>
      <c r="P15" s="97">
        <v>1.2216</v>
      </c>
      <c r="Q15" s="97">
        <v>1.1307</v>
      </c>
      <c r="R15" s="97">
        <v>1.0705</v>
      </c>
      <c r="S15" s="97">
        <v>1.1039000000000001</v>
      </c>
      <c r="T15" s="97">
        <v>1.0354000000000001</v>
      </c>
      <c r="U15" s="125">
        <v>1.1499999999999999</v>
      </c>
      <c r="V15" s="125">
        <v>1.1499999999999999</v>
      </c>
    </row>
    <row r="16" spans="1:22" ht="12.95" customHeight="1">
      <c r="A16" s="51" t="s">
        <v>75</v>
      </c>
      <c r="B16" s="52">
        <v>7.8045</v>
      </c>
      <c r="C16" s="53">
        <v>7.3037000000000001</v>
      </c>
      <c r="D16" s="53">
        <v>6.8277000000000001</v>
      </c>
      <c r="E16" s="53">
        <v>6.8270999999999997</v>
      </c>
      <c r="F16" s="53">
        <v>6.5933000000000002</v>
      </c>
      <c r="G16" s="59">
        <v>6.2949000000000002</v>
      </c>
      <c r="H16" s="96">
        <v>6.2302999999999997</v>
      </c>
      <c r="I16" s="96">
        <v>6.0540000000000003</v>
      </c>
      <c r="J16" s="96">
        <v>6.2057000000000002</v>
      </c>
      <c r="K16" s="112">
        <v>6.4937000000000005</v>
      </c>
      <c r="L16" s="53">
        <v>6.9450000000000003</v>
      </c>
      <c r="M16" s="96">
        <v>6.5067000000000004</v>
      </c>
      <c r="N16" s="96">
        <v>6.8784999999999998</v>
      </c>
      <c r="O16" s="96">
        <v>7.01</v>
      </c>
      <c r="P16" s="96">
        <v>6.5402782608695649</v>
      </c>
      <c r="Q16" s="96">
        <v>6.3692913043478248</v>
      </c>
      <c r="R16" s="96">
        <v>6.9219999999999997</v>
      </c>
      <c r="S16" s="96">
        <v>7.1257999999999999</v>
      </c>
      <c r="T16" s="96">
        <v>7.2992999999999997</v>
      </c>
      <c r="U16" s="124">
        <v>7.15</v>
      </c>
      <c r="V16" s="124">
        <v>7.15</v>
      </c>
    </row>
    <row r="17" spans="1:22" ht="12.95" customHeight="1">
      <c r="A17" s="63" t="s">
        <v>78</v>
      </c>
      <c r="B17" s="284">
        <v>83.65</v>
      </c>
      <c r="C17" s="65">
        <v>76.694999999999993</v>
      </c>
      <c r="D17" s="65">
        <v>81.308000000000007</v>
      </c>
      <c r="E17" s="65">
        <v>77.86</v>
      </c>
      <c r="F17" s="65">
        <v>79.028000000000006</v>
      </c>
      <c r="G17" s="114">
        <v>80.177999999999997</v>
      </c>
      <c r="H17" s="98">
        <v>79.769000000000005</v>
      </c>
      <c r="I17" s="98">
        <v>80.034999999999997</v>
      </c>
      <c r="J17" s="98">
        <v>90.269000000000005</v>
      </c>
      <c r="K17" s="114">
        <v>98.631</v>
      </c>
      <c r="L17" s="65">
        <v>102.21</v>
      </c>
      <c r="M17" s="98">
        <v>92.123999999999995</v>
      </c>
      <c r="N17" s="98">
        <v>96.173000000000002</v>
      </c>
      <c r="O17" s="98">
        <v>96.388999999999996</v>
      </c>
      <c r="P17" s="98">
        <v>89.936999999999998</v>
      </c>
      <c r="Q17" s="98">
        <v>95.67</v>
      </c>
      <c r="R17" s="98">
        <v>103.52200000000001</v>
      </c>
      <c r="S17" s="98">
        <v>101.333</v>
      </c>
      <c r="T17" s="98">
        <v>108.48699999999999</v>
      </c>
      <c r="U17" s="126">
        <v>99.80098106238809</v>
      </c>
      <c r="V17" s="126">
        <v>99.248053351143852</v>
      </c>
    </row>
    <row r="18" spans="1:22" ht="14.1" hidden="1" customHeight="1">
      <c r="A18" s="74" t="s">
        <v>10</v>
      </c>
      <c r="B18" s="56"/>
      <c r="C18" s="106"/>
      <c r="D18" s="106"/>
      <c r="E18" s="104"/>
      <c r="F18" s="104"/>
      <c r="G18" s="79"/>
      <c r="H18" s="79"/>
      <c r="I18" s="79"/>
      <c r="J18" s="79"/>
      <c r="K18" s="283"/>
      <c r="L18" s="79"/>
      <c r="M18" s="79"/>
      <c r="N18" s="79"/>
      <c r="O18" s="79"/>
      <c r="P18" s="79"/>
      <c r="Q18" s="79"/>
      <c r="R18" s="79"/>
      <c r="S18" s="79"/>
      <c r="T18" s="79"/>
      <c r="U18" s="79"/>
    </row>
    <row r="19" spans="1:22" ht="12.95" hidden="1" customHeight="1">
      <c r="A19" s="51" t="s">
        <v>58</v>
      </c>
      <c r="B19" s="62">
        <v>0</v>
      </c>
      <c r="C19" s="62">
        <v>0</v>
      </c>
      <c r="D19" s="62">
        <v>0</v>
      </c>
      <c r="E19" s="62">
        <v>0</v>
      </c>
      <c r="F19" s="62">
        <v>0</v>
      </c>
      <c r="G19" s="53">
        <v>0</v>
      </c>
      <c r="H19" s="96">
        <v>0</v>
      </c>
      <c r="I19" s="96">
        <v>0</v>
      </c>
      <c r="J19" s="96">
        <v>0</v>
      </c>
      <c r="K19" s="112">
        <v>0</v>
      </c>
      <c r="L19" s="53">
        <v>0</v>
      </c>
      <c r="M19" s="96">
        <v>0</v>
      </c>
      <c r="N19" s="96">
        <v>0</v>
      </c>
      <c r="O19" s="96">
        <v>0</v>
      </c>
      <c r="P19" s="96">
        <v>0</v>
      </c>
      <c r="Q19" s="96">
        <v>0</v>
      </c>
      <c r="R19" s="124">
        <v>0</v>
      </c>
      <c r="S19" s="124">
        <v>0</v>
      </c>
      <c r="T19" s="124">
        <v>0</v>
      </c>
      <c r="U19" s="124">
        <v>0</v>
      </c>
    </row>
    <row r="20" spans="1:22" ht="12.95" hidden="1" customHeight="1">
      <c r="A20" s="51" t="s">
        <v>59</v>
      </c>
      <c r="B20" s="62">
        <v>0</v>
      </c>
      <c r="C20" s="62">
        <v>0</v>
      </c>
      <c r="D20" s="62">
        <v>0</v>
      </c>
      <c r="E20" s="62">
        <v>0</v>
      </c>
      <c r="F20" s="62">
        <v>0</v>
      </c>
      <c r="G20" s="53">
        <v>0</v>
      </c>
      <c r="H20" s="96">
        <v>0</v>
      </c>
      <c r="I20" s="96">
        <v>0</v>
      </c>
      <c r="J20" s="96">
        <v>0</v>
      </c>
      <c r="K20" s="112">
        <v>0</v>
      </c>
      <c r="L20" s="53">
        <v>0</v>
      </c>
      <c r="M20" s="96">
        <v>0</v>
      </c>
      <c r="N20" s="96">
        <v>0</v>
      </c>
      <c r="O20" s="96">
        <v>0</v>
      </c>
      <c r="P20" s="96">
        <v>0</v>
      </c>
      <c r="Q20" s="96">
        <v>0</v>
      </c>
      <c r="R20" s="124">
        <v>0</v>
      </c>
      <c r="S20" s="124">
        <v>0</v>
      </c>
      <c r="T20" s="124">
        <v>0</v>
      </c>
      <c r="U20" s="124">
        <v>0</v>
      </c>
    </row>
    <row r="21" spans="1:22" ht="12.95" hidden="1" customHeight="1">
      <c r="A21" s="51" t="s">
        <v>79</v>
      </c>
      <c r="B21" s="62">
        <v>0</v>
      </c>
      <c r="C21" s="62">
        <v>0</v>
      </c>
      <c r="D21" s="62">
        <v>0</v>
      </c>
      <c r="E21" s="62">
        <v>0</v>
      </c>
      <c r="F21" s="62">
        <v>0</v>
      </c>
      <c r="G21" s="53">
        <v>0</v>
      </c>
      <c r="H21" s="96">
        <v>0</v>
      </c>
      <c r="I21" s="96">
        <v>0</v>
      </c>
      <c r="J21" s="96">
        <v>0</v>
      </c>
      <c r="K21" s="112">
        <v>0</v>
      </c>
      <c r="L21" s="53">
        <v>0</v>
      </c>
      <c r="M21" s="96">
        <v>0</v>
      </c>
      <c r="N21" s="96">
        <v>0</v>
      </c>
      <c r="O21" s="96">
        <v>0</v>
      </c>
      <c r="P21" s="96">
        <v>0</v>
      </c>
      <c r="Q21" s="96">
        <v>0</v>
      </c>
      <c r="R21" s="124">
        <v>0</v>
      </c>
      <c r="S21" s="124">
        <v>0</v>
      </c>
      <c r="T21" s="124">
        <v>0</v>
      </c>
      <c r="U21" s="124">
        <v>0</v>
      </c>
    </row>
    <row r="22" spans="1:22" ht="12.95" hidden="1" customHeight="1">
      <c r="A22" s="51" t="s">
        <v>80</v>
      </c>
      <c r="B22" s="62">
        <v>0</v>
      </c>
      <c r="C22" s="62">
        <v>0</v>
      </c>
      <c r="D22" s="62">
        <v>0</v>
      </c>
      <c r="E22" s="62">
        <v>0</v>
      </c>
      <c r="F22" s="62">
        <v>0</v>
      </c>
      <c r="G22" s="53">
        <v>0</v>
      </c>
      <c r="H22" s="96">
        <v>0</v>
      </c>
      <c r="I22" s="96">
        <v>0</v>
      </c>
      <c r="J22" s="96">
        <v>0</v>
      </c>
      <c r="K22" s="112">
        <v>0</v>
      </c>
      <c r="L22" s="53">
        <v>0</v>
      </c>
      <c r="M22" s="96">
        <v>0</v>
      </c>
      <c r="N22" s="96">
        <v>0</v>
      </c>
      <c r="O22" s="96">
        <v>0</v>
      </c>
      <c r="P22" s="96">
        <v>0</v>
      </c>
      <c r="Q22" s="96">
        <v>0</v>
      </c>
      <c r="R22" s="124">
        <v>0</v>
      </c>
      <c r="S22" s="124">
        <v>0</v>
      </c>
      <c r="T22" s="124">
        <v>0</v>
      </c>
      <c r="U22" s="124">
        <v>0</v>
      </c>
    </row>
    <row r="23" spans="1:22" ht="12.95" hidden="1" customHeight="1">
      <c r="A23" s="51" t="s">
        <v>37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53">
        <v>0</v>
      </c>
      <c r="H23" s="96">
        <v>0</v>
      </c>
      <c r="I23" s="96">
        <v>0</v>
      </c>
      <c r="J23" s="96">
        <v>0</v>
      </c>
      <c r="K23" s="112">
        <v>0</v>
      </c>
      <c r="L23" s="53">
        <v>0</v>
      </c>
      <c r="M23" s="96">
        <v>0</v>
      </c>
      <c r="N23" s="96">
        <v>0</v>
      </c>
      <c r="O23" s="96">
        <v>0</v>
      </c>
      <c r="P23" s="96">
        <v>0</v>
      </c>
      <c r="Q23" s="96">
        <v>0</v>
      </c>
      <c r="R23" s="124">
        <v>0</v>
      </c>
      <c r="S23" s="124">
        <v>0</v>
      </c>
      <c r="T23" s="124">
        <v>0</v>
      </c>
      <c r="U23" s="124">
        <v>0</v>
      </c>
    </row>
    <row r="24" spans="1:22" ht="12.95" hidden="1" customHeight="1">
      <c r="A24" s="51" t="s">
        <v>38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53">
        <v>0</v>
      </c>
      <c r="H24" s="96">
        <v>0</v>
      </c>
      <c r="I24" s="96">
        <v>0</v>
      </c>
      <c r="J24" s="96">
        <v>0</v>
      </c>
      <c r="K24" s="112">
        <v>0</v>
      </c>
      <c r="L24" s="53">
        <v>0</v>
      </c>
      <c r="M24" s="96">
        <v>0</v>
      </c>
      <c r="N24" s="96">
        <v>0</v>
      </c>
      <c r="O24" s="96">
        <v>0</v>
      </c>
      <c r="P24" s="96">
        <v>0</v>
      </c>
      <c r="Q24" s="96">
        <v>0</v>
      </c>
      <c r="R24" s="124">
        <v>0</v>
      </c>
      <c r="S24" s="124">
        <v>0</v>
      </c>
      <c r="T24" s="124">
        <v>0</v>
      </c>
      <c r="U24" s="124">
        <v>0</v>
      </c>
    </row>
    <row r="25" spans="1:22" ht="12.95" hidden="1" customHeight="1">
      <c r="A25" s="63" t="s">
        <v>39</v>
      </c>
      <c r="B25" s="64">
        <v>0</v>
      </c>
      <c r="C25" s="64">
        <v>0</v>
      </c>
      <c r="D25" s="64">
        <v>0</v>
      </c>
      <c r="E25" s="64">
        <v>0</v>
      </c>
      <c r="F25" s="64">
        <v>0</v>
      </c>
      <c r="G25" s="65">
        <v>0</v>
      </c>
      <c r="H25" s="98">
        <v>0</v>
      </c>
      <c r="I25" s="98">
        <v>0</v>
      </c>
      <c r="J25" s="98">
        <v>0</v>
      </c>
      <c r="K25" s="114">
        <v>0</v>
      </c>
      <c r="L25" s="65">
        <v>0</v>
      </c>
      <c r="M25" s="98">
        <v>0</v>
      </c>
      <c r="N25" s="98">
        <v>0</v>
      </c>
      <c r="O25" s="98">
        <v>0</v>
      </c>
      <c r="P25" s="98">
        <v>0</v>
      </c>
      <c r="Q25" s="98">
        <v>0</v>
      </c>
      <c r="R25" s="126">
        <v>0</v>
      </c>
      <c r="S25" s="126">
        <v>0</v>
      </c>
      <c r="T25" s="126">
        <v>0</v>
      </c>
      <c r="U25" s="126">
        <v>0</v>
      </c>
    </row>
    <row r="26" spans="1:22" ht="10.5">
      <c r="A26" s="309" t="s">
        <v>30</v>
      </c>
      <c r="B26" s="309"/>
      <c r="C26" s="309"/>
      <c r="D26" s="309"/>
      <c r="E26" s="309"/>
      <c r="F26" s="309"/>
      <c r="G26" s="309"/>
      <c r="H26" s="309"/>
      <c r="I26" s="309"/>
      <c r="J26" s="309"/>
      <c r="K26" s="309"/>
      <c r="L26" s="309"/>
      <c r="M26" s="309"/>
      <c r="N26" s="309"/>
      <c r="O26" s="309"/>
      <c r="P26" s="309"/>
      <c r="Q26" s="309"/>
      <c r="R26" s="309"/>
    </row>
    <row r="27" spans="1:22" ht="25.5" customHeight="1">
      <c r="A27" s="306" t="s">
        <v>81</v>
      </c>
      <c r="B27" s="306"/>
      <c r="C27" s="306"/>
      <c r="D27" s="306"/>
      <c r="E27" s="306"/>
      <c r="F27" s="306"/>
      <c r="G27" s="306"/>
      <c r="H27" s="306"/>
      <c r="I27" s="306"/>
      <c r="J27" s="306"/>
      <c r="K27" s="306"/>
      <c r="L27" s="306"/>
      <c r="M27" s="306"/>
      <c r="N27" s="306"/>
      <c r="O27" s="306"/>
      <c r="P27" s="306"/>
      <c r="Q27" s="306"/>
      <c r="R27" s="306"/>
    </row>
    <row r="28" spans="1:22" ht="25.5" hidden="1" customHeight="1">
      <c r="A28" s="306" t="s">
        <v>82</v>
      </c>
      <c r="B28" s="306"/>
      <c r="C28" s="306"/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  <c r="O28" s="306"/>
      <c r="P28" s="306"/>
      <c r="Q28" s="306"/>
      <c r="R28" s="306"/>
    </row>
  </sheetData>
  <mergeCells count="25">
    <mergeCell ref="C2:C3"/>
    <mergeCell ref="J2:J3"/>
    <mergeCell ref="V2:V3"/>
    <mergeCell ref="U2:U3"/>
    <mergeCell ref="P2:P3"/>
    <mergeCell ref="R2:R3"/>
    <mergeCell ref="T2:T3"/>
    <mergeCell ref="S2:S3"/>
    <mergeCell ref="H2:H3"/>
    <mergeCell ref="A28:R28"/>
    <mergeCell ref="Q2:Q3"/>
    <mergeCell ref="F2:F3"/>
    <mergeCell ref="G2:G3"/>
    <mergeCell ref="A26:R26"/>
    <mergeCell ref="L2:L3"/>
    <mergeCell ref="E2:E3"/>
    <mergeCell ref="B2:B3"/>
    <mergeCell ref="A27:R27"/>
    <mergeCell ref="A2:A3"/>
    <mergeCell ref="M2:M3"/>
    <mergeCell ref="I2:I3"/>
    <mergeCell ref="D2:D3"/>
    <mergeCell ref="O2:O3"/>
    <mergeCell ref="K2:K3"/>
    <mergeCell ref="N2:N3"/>
  </mergeCells>
  <phoneticPr fontId="24" type="noConversion"/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272F8-B6DB-4519-B0EF-9AC6517C1DE9}">
  <dimension ref="A1:V33"/>
  <sheetViews>
    <sheetView showGridLines="0" topLeftCell="B1" zoomScaleNormal="100" zoomScaleSheetLayoutView="100" workbookViewId="0">
      <selection activeCell="Z21" sqref="Z21"/>
    </sheetView>
  </sheetViews>
  <sheetFormatPr defaultRowHeight="12.95" customHeight="1" outlineLevelCol="1"/>
  <cols>
    <col min="1" max="1" width="7.28515625" style="8" hidden="1" customWidth="1"/>
    <col min="2" max="2" width="41.42578125" style="3" bestFit="1" customWidth="1"/>
    <col min="3" max="3" width="6.5703125" style="4" hidden="1" customWidth="1" outlineLevel="1"/>
    <col min="4" max="4" width="9.7109375" style="5" hidden="1" customWidth="1" outlineLevel="1"/>
    <col min="5" max="5" width="9.7109375" style="6" hidden="1" customWidth="1" outlineLevel="1"/>
    <col min="6" max="6" width="9.28515625" style="6" hidden="1" customWidth="1" outlineLevel="1"/>
    <col min="7" max="8" width="9.7109375" style="6" hidden="1" customWidth="1" outlineLevel="1"/>
    <col min="9" max="10" width="9.140625" style="8" hidden="1" customWidth="1" outlineLevel="1"/>
    <col min="11" max="15" width="0" style="8" hidden="1" customWidth="1" outlineLevel="1"/>
    <col min="16" max="16" width="9.140625" style="8" collapsed="1"/>
    <col min="17" max="16384" width="9.140625" style="8"/>
  </cols>
  <sheetData>
    <row r="1" spans="1:22" ht="66" customHeight="1">
      <c r="B1" s="127" t="s">
        <v>29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</row>
    <row r="2" spans="1:22" ht="8.25" customHeight="1">
      <c r="A2" s="11"/>
      <c r="B2" s="312"/>
      <c r="C2" s="310">
        <v>2007</v>
      </c>
      <c r="D2" s="307">
        <v>2008</v>
      </c>
      <c r="E2" s="307">
        <v>2009</v>
      </c>
      <c r="F2" s="307">
        <v>2010</v>
      </c>
      <c r="G2" s="307">
        <v>2011</v>
      </c>
      <c r="H2" s="307">
        <v>2012</v>
      </c>
      <c r="I2" s="307">
        <v>2013</v>
      </c>
      <c r="J2" s="307">
        <v>2014</v>
      </c>
      <c r="K2" s="307">
        <v>2015</v>
      </c>
      <c r="L2" s="307">
        <v>2016</v>
      </c>
      <c r="M2" s="307">
        <v>2017</v>
      </c>
      <c r="N2" s="307">
        <v>2018</v>
      </c>
      <c r="O2" s="307">
        <v>2019</v>
      </c>
      <c r="P2" s="307">
        <v>2020</v>
      </c>
      <c r="Q2" s="307">
        <v>2021</v>
      </c>
      <c r="R2" s="307">
        <v>2022</v>
      </c>
      <c r="S2" s="307">
        <v>2023</v>
      </c>
      <c r="T2" s="307">
        <v>2024</v>
      </c>
      <c r="U2" s="307" t="s">
        <v>84</v>
      </c>
      <c r="V2" s="307" t="s">
        <v>88</v>
      </c>
    </row>
    <row r="3" spans="1:22" ht="8.25" customHeight="1">
      <c r="A3" s="12"/>
      <c r="B3" s="313"/>
      <c r="C3" s="311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08"/>
      <c r="Q3" s="308"/>
      <c r="R3" s="308"/>
      <c r="S3" s="308"/>
      <c r="T3" s="308"/>
      <c r="U3" s="308"/>
      <c r="V3" s="308"/>
    </row>
    <row r="4" spans="1:22" ht="7.5" customHeight="1">
      <c r="A4" s="11"/>
      <c r="B4" s="9"/>
      <c r="C4" s="13"/>
      <c r="D4" s="14"/>
      <c r="E4" s="14"/>
      <c r="F4" s="14"/>
      <c r="G4" s="14"/>
      <c r="H4" s="14"/>
      <c r="I4" s="7"/>
      <c r="J4" s="7"/>
      <c r="K4" s="7"/>
    </row>
    <row r="5" spans="1:22" ht="14.1" customHeight="1">
      <c r="A5" s="12"/>
      <c r="B5" s="74" t="s">
        <v>14</v>
      </c>
      <c r="C5" s="56"/>
      <c r="D5" s="56"/>
      <c r="E5" s="57"/>
      <c r="F5" s="57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</row>
    <row r="6" spans="1:22" ht="14.1" customHeight="1">
      <c r="A6" s="12"/>
      <c r="B6" s="51" t="s">
        <v>15</v>
      </c>
      <c r="C6" s="55">
        <v>6.0698951027909676</v>
      </c>
      <c r="D6" s="55">
        <v>5.0941770834585176</v>
      </c>
      <c r="E6" s="55">
        <v>-0.12581412976262474</v>
      </c>
      <c r="F6" s="55">
        <v>7.5282491203301882</v>
      </c>
      <c r="G6" s="80">
        <v>3.9744026619628059</v>
      </c>
      <c r="H6" s="80">
        <v>1.9211814943874916</v>
      </c>
      <c r="I6" s="80">
        <v>3.0048269457775278</v>
      </c>
      <c r="J6" s="54">
        <v>0.50393459495359227</v>
      </c>
      <c r="K6" s="277">
        <v>-3.5457552842598106</v>
      </c>
      <c r="L6" s="277">
        <v>-3.2759130499899647</v>
      </c>
      <c r="M6" s="277">
        <v>1.3228683839367816</v>
      </c>
      <c r="N6" s="54">
        <v>1.7836721768855313</v>
      </c>
      <c r="O6" s="54">
        <v>1.2207618682791299</v>
      </c>
      <c r="P6" s="54">
        <v>-3.2767506495341547</v>
      </c>
      <c r="Q6" s="54">
        <v>4.7625989483594866</v>
      </c>
      <c r="R6" s="54">
        <v>3.0167179011841849</v>
      </c>
      <c r="S6" s="54">
        <v>3.2416517981320281</v>
      </c>
      <c r="T6" s="54">
        <v>3.3958547907858572</v>
      </c>
      <c r="U6" s="278">
        <v>2.1539770864976271</v>
      </c>
      <c r="V6" s="278">
        <v>1.6551368081688</v>
      </c>
    </row>
    <row r="7" spans="1:22" ht="12.95" customHeight="1">
      <c r="A7" s="12"/>
      <c r="B7" s="51" t="s">
        <v>16</v>
      </c>
      <c r="C7" s="66">
        <v>2720.2629999999999</v>
      </c>
      <c r="D7" s="66">
        <v>3109.8029999999999</v>
      </c>
      <c r="E7" s="66">
        <v>3333.0390000000002</v>
      </c>
      <c r="F7" s="66">
        <v>3885.8470000000002</v>
      </c>
      <c r="G7" s="81">
        <v>4376.3819999999996</v>
      </c>
      <c r="H7" s="81">
        <v>4814.76</v>
      </c>
      <c r="I7" s="81">
        <v>5331.6189999999997</v>
      </c>
      <c r="J7" s="129">
        <v>5778.9530000000004</v>
      </c>
      <c r="K7" s="132">
        <v>5995.7870000000003</v>
      </c>
      <c r="L7" s="66">
        <v>6269.3270000000002</v>
      </c>
      <c r="M7" s="132">
        <v>6585.4790000000003</v>
      </c>
      <c r="N7" s="129">
        <v>7004.1409999999996</v>
      </c>
      <c r="O7" s="129">
        <v>7389.1310000000003</v>
      </c>
      <c r="P7" s="129">
        <v>7609.5969999999998</v>
      </c>
      <c r="Q7" s="129">
        <v>9012.1419999999998</v>
      </c>
      <c r="R7" s="129">
        <v>10079.675999999999</v>
      </c>
      <c r="S7" s="129">
        <v>10943.343999999999</v>
      </c>
      <c r="T7" s="129">
        <v>11744.709000000001</v>
      </c>
      <c r="U7" s="133">
        <v>12645.604371521438</v>
      </c>
      <c r="V7" s="133">
        <v>13298.557114443071</v>
      </c>
    </row>
    <row r="8" spans="1:22" ht="12.95" customHeight="1">
      <c r="A8" s="12"/>
      <c r="B8" s="51" t="s">
        <v>17</v>
      </c>
      <c r="C8" s="66">
        <v>1396.9991746251924</v>
      </c>
      <c r="D8" s="66">
        <v>1693.7689914740615</v>
      </c>
      <c r="E8" s="66">
        <v>1667.0503084182521</v>
      </c>
      <c r="F8" s="66">
        <v>2207.5775037712674</v>
      </c>
      <c r="G8" s="81">
        <v>2612.4242252701606</v>
      </c>
      <c r="H8" s="81">
        <v>2463.0438327775091</v>
      </c>
      <c r="I8" s="81">
        <v>2468.363641088129</v>
      </c>
      <c r="J8" s="129">
        <v>2454.7591167496157</v>
      </c>
      <c r="K8" s="132">
        <v>1800.0681504313191</v>
      </c>
      <c r="L8" s="66">
        <v>1798.0904352065854</v>
      </c>
      <c r="M8" s="132">
        <v>2063.2761983337291</v>
      </c>
      <c r="N8" s="129">
        <v>1915.8633611729092</v>
      </c>
      <c r="O8" s="129">
        <v>1872.4911622720879</v>
      </c>
      <c r="P8" s="129">
        <v>1474.592358261594</v>
      </c>
      <c r="Q8" s="129">
        <v>1670.1807079129401</v>
      </c>
      <c r="R8" s="129">
        <v>1951.4526980152493</v>
      </c>
      <c r="S8" s="129">
        <v>2192.2494741410974</v>
      </c>
      <c r="T8" s="129">
        <v>2179.1647745990144</v>
      </c>
      <c r="U8" s="133">
        <v>2264.8522431402857</v>
      </c>
      <c r="V8" s="133">
        <v>2448.5260509906684</v>
      </c>
    </row>
    <row r="9" spans="1:22" ht="12.95" customHeight="1">
      <c r="A9" s="12"/>
      <c r="B9" s="51" t="s">
        <v>11</v>
      </c>
      <c r="C9" s="67">
        <v>189.45882700000001</v>
      </c>
      <c r="D9" s="67">
        <v>191.335196</v>
      </c>
      <c r="E9" s="67">
        <v>193.174036</v>
      </c>
      <c r="F9" s="67">
        <v>194.74932899999999</v>
      </c>
      <c r="G9" s="82">
        <v>196.15861000000001</v>
      </c>
      <c r="H9" s="82">
        <v>197.67062000000001</v>
      </c>
      <c r="I9" s="82">
        <v>199.22670199999999</v>
      </c>
      <c r="J9" s="134">
        <v>200.81113099999999</v>
      </c>
      <c r="K9" s="134">
        <v>202.40364199999999</v>
      </c>
      <c r="L9" s="134">
        <v>203.871925</v>
      </c>
      <c r="M9" s="134">
        <v>205.211557</v>
      </c>
      <c r="N9" s="135">
        <v>206.52903800000001</v>
      </c>
      <c r="O9" s="135">
        <v>207.90009900000001</v>
      </c>
      <c r="P9" s="135">
        <v>209.16488899999999</v>
      </c>
      <c r="Q9" s="135">
        <v>210.10364200000001</v>
      </c>
      <c r="R9" s="135">
        <v>210.86298300000001</v>
      </c>
      <c r="S9" s="135">
        <v>211.69515799999999</v>
      </c>
      <c r="T9" s="135">
        <v>212.58375000000001</v>
      </c>
      <c r="U9" s="136">
        <v>213.42103700000001</v>
      </c>
      <c r="V9" s="136">
        <v>214.211951</v>
      </c>
    </row>
    <row r="10" spans="1:22" ht="12.95" customHeight="1">
      <c r="A10" s="12"/>
      <c r="B10" s="51" t="s">
        <v>18</v>
      </c>
      <c r="C10" s="66">
        <v>7373.6293882216023</v>
      </c>
      <c r="D10" s="66">
        <v>8852.3649954818629</v>
      </c>
      <c r="E10" s="66">
        <v>8629.7845349064009</v>
      </c>
      <c r="F10" s="66">
        <v>11335.481950601572</v>
      </c>
      <c r="G10" s="81">
        <v>13317.917705830809</v>
      </c>
      <c r="H10" s="81">
        <v>12460.343539052536</v>
      </c>
      <c r="I10" s="81">
        <v>12389.722945311461</v>
      </c>
      <c r="J10" s="129">
        <v>12224.218371389064</v>
      </c>
      <c r="K10" s="132">
        <v>8893.4573145246031</v>
      </c>
      <c r="L10" s="66">
        <v>8819.705975732486</v>
      </c>
      <c r="M10" s="132">
        <v>10054.385963913957</v>
      </c>
      <c r="N10" s="129">
        <v>9276.4842160980243</v>
      </c>
      <c r="O10" s="129">
        <v>9006.6872083215694</v>
      </c>
      <c r="P10" s="129">
        <v>7049.9038596367582</v>
      </c>
      <c r="Q10" s="129">
        <v>7949.3182127368354</v>
      </c>
      <c r="R10" s="129">
        <v>9254.6006428034325</v>
      </c>
      <c r="S10" s="129">
        <v>10355.690204974349</v>
      </c>
      <c r="T10" s="129">
        <v>10250.853014865974</v>
      </c>
      <c r="U10" s="133">
        <v>10612.132126132841</v>
      </c>
      <c r="V10" s="133">
        <v>11430.389572385102</v>
      </c>
    </row>
    <row r="11" spans="1:22" ht="12.95" customHeight="1">
      <c r="A11" s="12"/>
      <c r="B11" s="51" t="s">
        <v>64</v>
      </c>
      <c r="C11" s="55"/>
      <c r="D11" s="55"/>
      <c r="E11" s="55"/>
      <c r="F11" s="55"/>
      <c r="G11" s="55"/>
      <c r="H11" s="55">
        <v>7.3416278202520342</v>
      </c>
      <c r="I11" s="55">
        <v>7.270874063029833</v>
      </c>
      <c r="J11" s="55">
        <v>6.8555944316707311</v>
      </c>
      <c r="K11" s="277">
        <v>8.4096810974662777</v>
      </c>
      <c r="L11" s="277">
        <v>11.371350152365116</v>
      </c>
      <c r="M11" s="277">
        <v>12.862612345656279</v>
      </c>
      <c r="N11" s="137">
        <v>12.372154374423969</v>
      </c>
      <c r="O11" s="137">
        <v>12.050302158977546</v>
      </c>
      <c r="P11" s="137">
        <v>13.470634966431549</v>
      </c>
      <c r="Q11" s="137">
        <v>13.49459568391385</v>
      </c>
      <c r="R11" s="137">
        <v>9.5152849753991173</v>
      </c>
      <c r="S11" s="137">
        <v>8.0430468851482306</v>
      </c>
      <c r="T11" s="137">
        <v>6.9279846698332781</v>
      </c>
      <c r="U11" s="138">
        <v>6.0179104707549635</v>
      </c>
      <c r="V11" s="138">
        <v>6.1750013679440814</v>
      </c>
    </row>
    <row r="12" spans="1:22" ht="12.95" customHeight="1">
      <c r="A12" s="12"/>
      <c r="B12" s="51" t="s">
        <v>65</v>
      </c>
      <c r="C12" s="55"/>
      <c r="D12" s="55"/>
      <c r="E12" s="55"/>
      <c r="F12" s="55"/>
      <c r="G12" s="55"/>
      <c r="H12" s="55">
        <v>7.5160095914152514</v>
      </c>
      <c r="I12" s="55">
        <v>6.8673594847692083</v>
      </c>
      <c r="J12" s="55">
        <v>7.2066135174639445</v>
      </c>
      <c r="K12" s="277">
        <v>9.7089390410482252</v>
      </c>
      <c r="L12" s="277">
        <v>12.796159460229816</v>
      </c>
      <c r="M12" s="277">
        <v>12.553877359141097</v>
      </c>
      <c r="N12" s="96">
        <v>12.338782686158501</v>
      </c>
      <c r="O12" s="96">
        <v>11.622728089586188</v>
      </c>
      <c r="P12" s="96">
        <v>14.68631580412374</v>
      </c>
      <c r="Q12" s="96">
        <v>11.608777497586109</v>
      </c>
      <c r="R12" s="96">
        <v>8.4152233100407319</v>
      </c>
      <c r="S12" s="96">
        <v>7.8675367097639448</v>
      </c>
      <c r="T12" s="96">
        <v>6.5701590198118947</v>
      </c>
      <c r="U12" s="124">
        <v>6.187518766987421</v>
      </c>
      <c r="V12" s="124">
        <v>6.4166655585586652</v>
      </c>
    </row>
    <row r="13" spans="1:22" ht="12.95" customHeight="1">
      <c r="A13" s="12"/>
      <c r="B13" s="74" t="s">
        <v>19</v>
      </c>
      <c r="C13" s="56"/>
      <c r="D13" s="56"/>
      <c r="E13" s="57"/>
      <c r="F13" s="57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</row>
    <row r="14" spans="1:22" ht="14.1" customHeight="1">
      <c r="A14" s="15"/>
      <c r="B14" s="51" t="s">
        <v>12</v>
      </c>
      <c r="C14" s="55">
        <v>4.4576585533737223</v>
      </c>
      <c r="D14" s="55">
        <v>5.9027243906546456</v>
      </c>
      <c r="E14" s="55">
        <v>4.31165006256784</v>
      </c>
      <c r="F14" s="55">
        <v>5.9086887217945305</v>
      </c>
      <c r="G14" s="55">
        <v>6.5033527436801686</v>
      </c>
      <c r="H14" s="55">
        <v>5.8385947181474496</v>
      </c>
      <c r="I14" s="55">
        <v>5.910683255331084</v>
      </c>
      <c r="J14" s="54">
        <v>6.4074707959081545</v>
      </c>
      <c r="K14" s="54">
        <v>10.673028133975059</v>
      </c>
      <c r="L14" s="54">
        <v>6.2879882132213849</v>
      </c>
      <c r="M14" s="54">
        <v>2.9474213204347066</v>
      </c>
      <c r="N14" s="54">
        <v>3.7455811701915476</v>
      </c>
      <c r="O14" s="54">
        <v>4.306151617159526</v>
      </c>
      <c r="P14" s="54">
        <v>4.517456886424509</v>
      </c>
      <c r="Q14" s="54">
        <v>10.060982737443336</v>
      </c>
      <c r="R14" s="54">
        <v>5.7850929078894664</v>
      </c>
      <c r="S14" s="54">
        <v>4.6211900050818322</v>
      </c>
      <c r="T14" s="54">
        <v>4.8311967483947837</v>
      </c>
      <c r="U14" s="278">
        <v>4.4530666854446732</v>
      </c>
      <c r="V14" s="278">
        <v>4.1665486895097414</v>
      </c>
    </row>
    <row r="15" spans="1:22" ht="12.95" customHeight="1">
      <c r="A15" s="12"/>
      <c r="B15" s="51" t="s">
        <v>13</v>
      </c>
      <c r="C15" s="55">
        <v>7.7543827369897844</v>
      </c>
      <c r="D15" s="55">
        <v>9.8075050358176661</v>
      </c>
      <c r="E15" s="55">
        <v>-1.7192492255360459</v>
      </c>
      <c r="F15" s="55">
        <v>11.323142949673537</v>
      </c>
      <c r="G15" s="55">
        <v>5.0968130206239914</v>
      </c>
      <c r="H15" s="55">
        <v>7.818244825167131</v>
      </c>
      <c r="I15" s="55">
        <v>5.5106104434671455</v>
      </c>
      <c r="J15" s="54">
        <v>3.6857551498040264</v>
      </c>
      <c r="K15" s="54">
        <v>10.539166948817025</v>
      </c>
      <c r="L15" s="54">
        <v>7.1729082528960708</v>
      </c>
      <c r="M15" s="54">
        <v>-0.52094044493907754</v>
      </c>
      <c r="N15" s="54">
        <v>7.5368734029632511</v>
      </c>
      <c r="O15" s="54">
        <v>7.3039306458065001</v>
      </c>
      <c r="P15" s="54">
        <v>23.138351126052559</v>
      </c>
      <c r="Q15" s="54">
        <v>17.783212339450415</v>
      </c>
      <c r="R15" s="54">
        <v>5.4512855725947995</v>
      </c>
      <c r="S15" s="54">
        <v>-3.1758279716232463</v>
      </c>
      <c r="T15" s="54">
        <v>6.5356584277505458</v>
      </c>
      <c r="U15" s="278">
        <v>-0.35545807593652112</v>
      </c>
      <c r="V15" s="278">
        <v>3.3287438707372052</v>
      </c>
    </row>
    <row r="16" spans="1:22" ht="12.95" customHeight="1">
      <c r="A16" s="12"/>
      <c r="B16" s="74" t="s">
        <v>20</v>
      </c>
      <c r="C16" s="56"/>
      <c r="D16" s="56"/>
      <c r="E16" s="56"/>
      <c r="F16" s="56"/>
      <c r="G16" s="56"/>
      <c r="H16" s="56"/>
      <c r="I16" s="56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</row>
    <row r="17" spans="1:22" ht="12.95" customHeight="1">
      <c r="A17" s="11"/>
      <c r="B17" s="51" t="s">
        <v>21</v>
      </c>
      <c r="C17" s="68">
        <v>11.25</v>
      </c>
      <c r="D17" s="68">
        <v>13.750000000000002</v>
      </c>
      <c r="E17" s="68">
        <v>8.75</v>
      </c>
      <c r="F17" s="68">
        <v>10.75</v>
      </c>
      <c r="G17" s="68">
        <v>11</v>
      </c>
      <c r="H17" s="68">
        <v>7.2499999999999991</v>
      </c>
      <c r="I17" s="68">
        <v>10</v>
      </c>
      <c r="J17" s="140">
        <v>11.75</v>
      </c>
      <c r="K17" s="140">
        <v>14.25</v>
      </c>
      <c r="L17" s="140">
        <v>13.75</v>
      </c>
      <c r="M17" s="140">
        <v>7</v>
      </c>
      <c r="N17" s="140">
        <v>6.5</v>
      </c>
      <c r="O17" s="140">
        <v>4.5</v>
      </c>
      <c r="P17" s="140">
        <v>2</v>
      </c>
      <c r="Q17" s="140">
        <v>9.25</v>
      </c>
      <c r="R17" s="140">
        <v>13.75</v>
      </c>
      <c r="S17" s="140">
        <v>11.75</v>
      </c>
      <c r="T17" s="140">
        <v>12.25</v>
      </c>
      <c r="U17" s="141">
        <v>15</v>
      </c>
      <c r="V17" s="141">
        <v>12.75</v>
      </c>
    </row>
    <row r="18" spans="1:22" ht="12.95" customHeight="1">
      <c r="A18" s="11"/>
      <c r="B18" s="74" t="s">
        <v>22</v>
      </c>
      <c r="C18" s="56"/>
      <c r="D18" s="56"/>
      <c r="E18" s="56"/>
      <c r="F18" s="56"/>
      <c r="G18" s="56"/>
      <c r="H18" s="56"/>
      <c r="I18" s="56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</row>
    <row r="19" spans="1:22" ht="14.1" customHeight="1">
      <c r="A19" s="16"/>
      <c r="B19" s="51" t="s">
        <v>23</v>
      </c>
      <c r="C19" s="68">
        <v>1.78</v>
      </c>
      <c r="D19" s="68">
        <v>2.3144999999999998</v>
      </c>
      <c r="E19" s="68">
        <v>1.7444999999999999</v>
      </c>
      <c r="F19" s="68">
        <v>1.6613</v>
      </c>
      <c r="G19" s="68">
        <v>1.8668</v>
      </c>
      <c r="H19" s="68">
        <v>2.0516000000000001</v>
      </c>
      <c r="I19" s="68">
        <v>2.3620999999999999</v>
      </c>
      <c r="J19" s="69">
        <v>2.6576</v>
      </c>
      <c r="K19" s="69">
        <v>3.9578000000000002</v>
      </c>
      <c r="L19" s="69">
        <v>3.2551999999999999</v>
      </c>
      <c r="M19" s="69">
        <v>3.3125</v>
      </c>
      <c r="N19" s="69">
        <v>3.8763999999999998</v>
      </c>
      <c r="O19" s="69">
        <v>4.0309999999999997</v>
      </c>
      <c r="P19" s="69">
        <v>5.1925999999999997</v>
      </c>
      <c r="Q19" s="69">
        <v>5.5698999999999996</v>
      </c>
      <c r="R19" s="69">
        <v>5.2804000000000002</v>
      </c>
      <c r="S19" s="69">
        <v>4.8571999999999997</v>
      </c>
      <c r="T19" s="69">
        <v>6.1773999999999996</v>
      </c>
      <c r="U19" s="279">
        <v>5.35</v>
      </c>
      <c r="V19" s="279">
        <v>5.5</v>
      </c>
    </row>
    <row r="20" spans="1:22" ht="14.1" customHeight="1">
      <c r="A20" s="11"/>
      <c r="B20" s="51" t="s">
        <v>67</v>
      </c>
      <c r="C20" s="55">
        <v>37.774434712999998</v>
      </c>
      <c r="D20" s="55">
        <v>21.057536551000005</v>
      </c>
      <c r="E20" s="55">
        <v>22.394062662999996</v>
      </c>
      <c r="F20" s="55">
        <v>17.097169979999997</v>
      </c>
      <c r="G20" s="71">
        <v>25.696552806000003</v>
      </c>
      <c r="H20" s="71">
        <v>14.786112088999998</v>
      </c>
      <c r="I20" s="71">
        <v>-8.9566308530000107</v>
      </c>
      <c r="J20" s="70">
        <v>-9.8997819579999895</v>
      </c>
      <c r="K20" s="70">
        <v>13.678095986000001</v>
      </c>
      <c r="L20" s="70">
        <v>40.204771560999987</v>
      </c>
      <c r="M20" s="70">
        <v>56.036664350000002</v>
      </c>
      <c r="N20" s="70">
        <v>46.567539897000003</v>
      </c>
      <c r="O20" s="70">
        <v>35.198840067000006</v>
      </c>
      <c r="P20" s="70">
        <v>50.393416776000009</v>
      </c>
      <c r="Q20" s="70">
        <v>61.406528280000003</v>
      </c>
      <c r="R20" s="70">
        <v>61.525351274000002</v>
      </c>
      <c r="S20" s="70">
        <v>98.838153590999994</v>
      </c>
      <c r="T20" s="70">
        <v>74.552129113999996</v>
      </c>
      <c r="U20" s="280">
        <v>65.892854338000163</v>
      </c>
      <c r="V20" s="280">
        <v>64.99891101331292</v>
      </c>
    </row>
    <row r="21" spans="1:22" ht="14.1" customHeight="1">
      <c r="A21" s="11"/>
      <c r="B21" s="51" t="s">
        <v>68</v>
      </c>
      <c r="C21" s="84">
        <v>-0.19714176043610082</v>
      </c>
      <c r="D21" s="84">
        <v>-2.1026956084051118</v>
      </c>
      <c r="E21" s="84">
        <v>-1.7534374467448168</v>
      </c>
      <c r="F21" s="84">
        <v>-3.9243235135655565</v>
      </c>
      <c r="G21" s="84">
        <v>-3.1966640422219403</v>
      </c>
      <c r="H21" s="84">
        <v>-3.7619779974488017</v>
      </c>
      <c r="I21" s="84">
        <v>-3.5805390127711432</v>
      </c>
      <c r="J21" s="143">
        <v>-4.5010253738871997</v>
      </c>
      <c r="K21" s="143">
        <v>-3.5302312547721031</v>
      </c>
      <c r="L21" s="143">
        <v>-1.6959196074747773</v>
      </c>
      <c r="M21" s="143">
        <v>-1.2244950671030468</v>
      </c>
      <c r="N21" s="143">
        <v>-2.8085763023727011</v>
      </c>
      <c r="O21" s="143">
        <v>-3.4151810745960596</v>
      </c>
      <c r="P21" s="143">
        <v>-1.6416785083800451</v>
      </c>
      <c r="Q21" s="143">
        <v>-2.358438935871626</v>
      </c>
      <c r="R21" s="143">
        <v>-2.1500646529392715</v>
      </c>
      <c r="S21" s="143">
        <v>-1.2356612683294899</v>
      </c>
      <c r="T21" s="143">
        <v>-3.0374506156982868</v>
      </c>
      <c r="U21" s="144">
        <v>-3.5000000000000004</v>
      </c>
      <c r="V21" s="144">
        <v>-3.1</v>
      </c>
    </row>
    <row r="22" spans="1:22" ht="14.1" customHeight="1">
      <c r="A22" s="12"/>
      <c r="B22" s="51" t="s">
        <v>69</v>
      </c>
      <c r="C22" s="83">
        <v>3.1910893917023229</v>
      </c>
      <c r="D22" s="83">
        <v>2.9942927853072216</v>
      </c>
      <c r="E22" s="83">
        <v>1.8884212156662545</v>
      </c>
      <c r="F22" s="83">
        <v>3.7321422385995935</v>
      </c>
      <c r="G22" s="83">
        <v>3.9207731746105527</v>
      </c>
      <c r="H22" s="83">
        <v>3.7582923653028564</v>
      </c>
      <c r="I22" s="83">
        <v>3.0469995537709638</v>
      </c>
      <c r="J22" s="54">
        <v>3.5732216093521805</v>
      </c>
      <c r="K22" s="54">
        <v>3.5964279174056779</v>
      </c>
      <c r="L22" s="54">
        <v>4.1318626886891927</v>
      </c>
      <c r="M22" s="143">
        <v>3.3386461478526668</v>
      </c>
      <c r="N22" s="143">
        <v>4.0797650789927973</v>
      </c>
      <c r="O22" s="143">
        <v>3.6942450328840803</v>
      </c>
      <c r="P22" s="143">
        <v>3.0287338194280142</v>
      </c>
      <c r="Q22" s="143">
        <v>2.7781424956094423</v>
      </c>
      <c r="R22" s="143">
        <v>4.7412603335001382</v>
      </c>
      <c r="S22" s="143">
        <v>2.8281452786887322</v>
      </c>
      <c r="T22" s="143">
        <v>3.2122398827266569</v>
      </c>
      <c r="U22" s="144">
        <v>3.753004208439882</v>
      </c>
      <c r="V22" s="144">
        <v>3.7401161949712347</v>
      </c>
    </row>
    <row r="23" spans="1:22" ht="12.95" customHeight="1">
      <c r="A23" s="12"/>
      <c r="B23" s="51" t="s">
        <v>24</v>
      </c>
      <c r="C23" s="71">
        <v>180.334</v>
      </c>
      <c r="D23" s="71">
        <v>193.78299999999999</v>
      </c>
      <c r="E23" s="71">
        <v>238.52</v>
      </c>
      <c r="F23" s="71">
        <v>288.57499999999999</v>
      </c>
      <c r="G23" s="71">
        <v>352.012</v>
      </c>
      <c r="H23" s="71">
        <v>378.613</v>
      </c>
      <c r="I23" s="71">
        <v>375.81299999999999</v>
      </c>
      <c r="J23" s="70">
        <v>374.1</v>
      </c>
      <c r="K23" s="70">
        <v>369</v>
      </c>
      <c r="L23" s="70">
        <v>372.221</v>
      </c>
      <c r="M23" s="70">
        <v>381.62400000000002</v>
      </c>
      <c r="N23" s="70">
        <v>386.96499999999997</v>
      </c>
      <c r="O23" s="70">
        <v>366.88400000000001</v>
      </c>
      <c r="P23" s="70">
        <v>355.62</v>
      </c>
      <c r="Q23" s="70">
        <v>362.20400000000001</v>
      </c>
      <c r="R23" s="70">
        <v>324.70299999999997</v>
      </c>
      <c r="S23" s="70">
        <v>355</v>
      </c>
      <c r="T23" s="70">
        <v>329.73</v>
      </c>
      <c r="U23" s="280">
        <v>360</v>
      </c>
      <c r="V23" s="280">
        <v>360</v>
      </c>
    </row>
    <row r="24" spans="1:22" ht="14.1" customHeight="1">
      <c r="A24" s="12"/>
      <c r="B24" s="74" t="s">
        <v>25</v>
      </c>
      <c r="C24" s="56"/>
      <c r="D24" s="56"/>
      <c r="E24" s="56"/>
      <c r="F24" s="56"/>
      <c r="G24" s="56"/>
      <c r="H24" s="56"/>
      <c r="I24" s="56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</row>
    <row r="25" spans="1:22" ht="12.95" customHeight="1">
      <c r="A25" s="12"/>
      <c r="B25" s="107" t="s">
        <v>26</v>
      </c>
      <c r="C25" s="55">
        <v>3.23784804920744</v>
      </c>
      <c r="D25" s="55">
        <v>3.3308747482959999</v>
      </c>
      <c r="E25" s="55">
        <v>1.9432367228807701</v>
      </c>
      <c r="F25" s="55">
        <v>2.61708810762822</v>
      </c>
      <c r="G25" s="55">
        <v>2.9428565897347401</v>
      </c>
      <c r="H25" s="55">
        <v>2.1837930118834001</v>
      </c>
      <c r="I25" s="55">
        <v>1.71742486988267</v>
      </c>
      <c r="J25" s="54">
        <v>-0.57207907345401199</v>
      </c>
      <c r="K25" s="54">
        <v>-1.8761145372644501</v>
      </c>
      <c r="L25" s="54">
        <v>-2.4857811416732001</v>
      </c>
      <c r="M25" s="54">
        <v>-1.6892206089228625</v>
      </c>
      <c r="N25" s="54">
        <v>-1.5454563589696808</v>
      </c>
      <c r="O25" s="54">
        <v>-0.81762220116021678</v>
      </c>
      <c r="P25" s="54">
        <v>-9.2196333950932985</v>
      </c>
      <c r="Q25" s="54">
        <v>0.68614946101761098</v>
      </c>
      <c r="R25" s="54">
        <v>1.233607562896524</v>
      </c>
      <c r="S25" s="54">
        <v>-2.2764887953810065</v>
      </c>
      <c r="T25" s="54">
        <v>-0.40487167455574857</v>
      </c>
      <c r="U25" s="278">
        <v>-0.60418019637101394</v>
      </c>
      <c r="V25" s="278">
        <v>-0.81130781343834424</v>
      </c>
    </row>
    <row r="26" spans="1:22" ht="12.95" customHeight="1">
      <c r="A26" s="12"/>
      <c r="B26" s="107" t="s">
        <v>27</v>
      </c>
      <c r="C26" s="55">
        <v>-2.7372533660626099</v>
      </c>
      <c r="D26" s="55">
        <v>-1.9913540252873301</v>
      </c>
      <c r="E26" s="55">
        <v>-3.1875435007577102</v>
      </c>
      <c r="F26" s="55">
        <v>-2.4106255204233902</v>
      </c>
      <c r="G26" s="55">
        <v>-2.4669424086251199</v>
      </c>
      <c r="H26" s="55">
        <v>-2.2620359102577501</v>
      </c>
      <c r="I26" s="55">
        <v>-2.9550042751220702</v>
      </c>
      <c r="J26" s="54">
        <v>-5.9511874696770697</v>
      </c>
      <c r="K26" s="54">
        <v>-10.2244257415259</v>
      </c>
      <c r="L26" s="54">
        <v>-8.9803173097582203</v>
      </c>
      <c r="M26" s="54">
        <v>-7.7656986062181135</v>
      </c>
      <c r="N26" s="54">
        <v>-6.9593418424040889</v>
      </c>
      <c r="O26" s="54">
        <v>-5.8079033139961149</v>
      </c>
      <c r="P26" s="54">
        <v>-13.343542096516071</v>
      </c>
      <c r="Q26" s="54">
        <v>-4.2571866432834584</v>
      </c>
      <c r="R26" s="54">
        <v>-4.5679322564105611</v>
      </c>
      <c r="S26" s="54">
        <v>-8.8402361511053691</v>
      </c>
      <c r="T26" s="54">
        <v>-8.4972366032466198</v>
      </c>
      <c r="U26" s="278">
        <v>-8.7609125789246622</v>
      </c>
      <c r="V26" s="278">
        <v>-9.3229603252905893</v>
      </c>
    </row>
    <row r="27" spans="1:22" ht="12.95" customHeight="1">
      <c r="A27" s="12"/>
      <c r="B27" s="107" t="s">
        <v>90</v>
      </c>
      <c r="C27" s="55">
        <v>56.717011307652498</v>
      </c>
      <c r="D27" s="55">
        <v>55.980644387381297</v>
      </c>
      <c r="E27" s="55">
        <v>59.207932367207697</v>
      </c>
      <c r="F27" s="55">
        <v>51.765333582335003</v>
      </c>
      <c r="G27" s="55">
        <v>51.266176378645703</v>
      </c>
      <c r="H27" s="55">
        <v>53.667189110830201</v>
      </c>
      <c r="I27" s="55">
        <v>51.541505601346699</v>
      </c>
      <c r="J27" s="54">
        <v>56.280930979222397</v>
      </c>
      <c r="K27" s="54">
        <v>65.452494707231594</v>
      </c>
      <c r="L27" s="54">
        <v>69.863462180864701</v>
      </c>
      <c r="M27" s="54">
        <v>73.717926766953923</v>
      </c>
      <c r="N27" s="54">
        <v>75.269504977745299</v>
      </c>
      <c r="O27" s="54">
        <v>74.43506085054949</v>
      </c>
      <c r="P27" s="54">
        <v>86.940722081747651</v>
      </c>
      <c r="Q27" s="54">
        <v>77.305985650159542</v>
      </c>
      <c r="R27" s="54">
        <v>71.677718048971812</v>
      </c>
      <c r="S27" s="54">
        <v>73.828164631582709</v>
      </c>
      <c r="T27" s="54">
        <v>76.496034039239362</v>
      </c>
      <c r="U27" s="278">
        <v>79.448577542033377</v>
      </c>
      <c r="V27" s="278">
        <v>84.964118601208568</v>
      </c>
    </row>
    <row r="28" spans="1:22" ht="15.75" customHeight="1">
      <c r="A28" s="12"/>
      <c r="B28" s="107" t="s">
        <v>28</v>
      </c>
      <c r="C28" s="277">
        <v>44.5457755497549</v>
      </c>
      <c r="D28" s="277">
        <v>37.566313321511899</v>
      </c>
      <c r="E28" s="277">
        <v>40.884919586917597</v>
      </c>
      <c r="F28" s="277">
        <v>37.979359383795298</v>
      </c>
      <c r="G28" s="277">
        <v>34.491652270314297</v>
      </c>
      <c r="H28" s="277">
        <v>32.253671689330403</v>
      </c>
      <c r="I28" s="277">
        <v>30.590588384253</v>
      </c>
      <c r="J28" s="277">
        <v>33.111382800798097</v>
      </c>
      <c r="K28" s="277">
        <v>36.036742344724601</v>
      </c>
      <c r="L28" s="54">
        <v>46.159547274066</v>
      </c>
      <c r="M28" s="54">
        <v>51.369721286391623</v>
      </c>
      <c r="N28" s="54">
        <v>52.766460848092379</v>
      </c>
      <c r="O28" s="54">
        <v>54.698837798440216</v>
      </c>
      <c r="P28" s="54">
        <v>61.370702812009128</v>
      </c>
      <c r="Q28" s="54">
        <v>55.113661378912738</v>
      </c>
      <c r="R28" s="54">
        <v>56.132920193191694</v>
      </c>
      <c r="S28" s="54">
        <v>60.4278703997715</v>
      </c>
      <c r="T28" s="54">
        <v>61.480777983974498</v>
      </c>
      <c r="U28" s="278">
        <v>66.183752012572313</v>
      </c>
      <c r="V28" s="278">
        <v>71.946690531387986</v>
      </c>
    </row>
    <row r="29" spans="1:22" ht="15.75" customHeight="1">
      <c r="B29" s="304" t="s">
        <v>86</v>
      </c>
      <c r="C29" s="300">
        <v>8.784975768495574</v>
      </c>
      <c r="D29" s="300">
        <v>3.4389388845996516</v>
      </c>
      <c r="E29" s="300">
        <v>10.446611307122922</v>
      </c>
      <c r="F29" s="300">
        <v>15.33681031919869</v>
      </c>
      <c r="G29" s="300">
        <v>-2.6448542104388628</v>
      </c>
      <c r="H29" s="300">
        <v>5.1209382548166538</v>
      </c>
      <c r="I29" s="300">
        <v>7.0355442446368599</v>
      </c>
      <c r="J29" s="300">
        <v>6.3301907920406908</v>
      </c>
      <c r="K29" s="300">
        <v>0.54175743076525507</v>
      </c>
      <c r="L29" s="281">
        <v>0.94609176036182241</v>
      </c>
      <c r="M29" s="281">
        <v>-0.56058194847344867</v>
      </c>
      <c r="N29" s="281">
        <v>1.8986794706257859</v>
      </c>
      <c r="O29" s="281">
        <v>2.269689303002953</v>
      </c>
      <c r="P29" s="281">
        <v>29.190990265643158</v>
      </c>
      <c r="Q29" s="281">
        <v>-24.694476776625418</v>
      </c>
      <c r="R29" s="281">
        <v>5.9817229187158816</v>
      </c>
      <c r="S29" s="281">
        <v>7.6373726338317294</v>
      </c>
      <c r="T29" s="281">
        <v>3.1985299144100088</v>
      </c>
      <c r="U29" s="145">
        <v>4.1970367324926316</v>
      </c>
      <c r="V29" s="145">
        <v>2.7331697072301431</v>
      </c>
    </row>
    <row r="30" spans="1:22" ht="15.75" customHeight="1">
      <c r="B30" s="316" t="s">
        <v>62</v>
      </c>
      <c r="C30" s="316"/>
      <c r="D30" s="316"/>
      <c r="E30" s="316"/>
      <c r="F30" s="316"/>
      <c r="G30" s="316"/>
      <c r="H30" s="316"/>
      <c r="I30" s="7"/>
      <c r="J30" s="7"/>
    </row>
    <row r="31" spans="1:22" ht="12.95" customHeight="1">
      <c r="B31" s="315" t="s">
        <v>66</v>
      </c>
      <c r="C31" s="315"/>
      <c r="D31" s="315"/>
      <c r="E31" s="315"/>
      <c r="F31" s="315"/>
      <c r="G31" s="315"/>
      <c r="H31" s="315"/>
      <c r="I31" s="315"/>
      <c r="J31" s="315"/>
      <c r="K31" s="315"/>
      <c r="L31" s="315"/>
      <c r="M31" s="315"/>
      <c r="N31" s="315"/>
      <c r="O31" s="315"/>
      <c r="P31" s="315"/>
      <c r="Q31" s="315"/>
      <c r="R31" s="315"/>
      <c r="S31" s="315"/>
      <c r="T31" s="315"/>
      <c r="U31" s="315"/>
    </row>
    <row r="32" spans="1:22" ht="12.95" customHeight="1">
      <c r="B32" s="314" t="s">
        <v>87</v>
      </c>
      <c r="C32" s="314"/>
      <c r="D32" s="314"/>
      <c r="E32" s="314"/>
      <c r="F32" s="314"/>
      <c r="G32" s="314"/>
      <c r="H32" s="314"/>
      <c r="I32" s="314"/>
      <c r="J32" s="314"/>
      <c r="K32" s="314"/>
      <c r="L32" s="314"/>
      <c r="M32" s="314"/>
      <c r="N32" s="314"/>
      <c r="O32" s="314"/>
      <c r="P32" s="314"/>
      <c r="Q32" s="314"/>
      <c r="R32" s="314"/>
      <c r="S32" s="314"/>
      <c r="T32" s="314"/>
      <c r="U32" s="314"/>
    </row>
    <row r="33" spans="2:21" ht="12.95" customHeight="1">
      <c r="B33" s="314"/>
      <c r="C33" s="314"/>
      <c r="D33" s="314"/>
      <c r="E33" s="314"/>
      <c r="F33" s="314"/>
      <c r="G33" s="314"/>
      <c r="H33" s="314"/>
      <c r="I33" s="314"/>
      <c r="J33" s="314"/>
      <c r="K33" s="314"/>
      <c r="L33" s="314"/>
      <c r="M33" s="314"/>
      <c r="N33" s="314"/>
      <c r="O33" s="314"/>
      <c r="P33" s="314"/>
      <c r="Q33" s="314"/>
      <c r="R33" s="314"/>
      <c r="S33" s="314"/>
      <c r="T33" s="314"/>
      <c r="U33" s="314"/>
    </row>
  </sheetData>
  <mergeCells count="24">
    <mergeCell ref="V2:V3"/>
    <mergeCell ref="B32:U33"/>
    <mergeCell ref="B31:U31"/>
    <mergeCell ref="U2:U3"/>
    <mergeCell ref="M2:M3"/>
    <mergeCell ref="H2:H3"/>
    <mergeCell ref="I2:I3"/>
    <mergeCell ref="J2:J3"/>
    <mergeCell ref="B30:H30"/>
    <mergeCell ref="C2:C3"/>
    <mergeCell ref="F2:F3"/>
    <mergeCell ref="G2:G3"/>
    <mergeCell ref="K2:K3"/>
    <mergeCell ref="B2:B3"/>
    <mergeCell ref="D2:D3"/>
    <mergeCell ref="E2:E3"/>
    <mergeCell ref="L2:L3"/>
    <mergeCell ref="R2:R3"/>
    <mergeCell ref="S2:S3"/>
    <mergeCell ref="T2:T3"/>
    <mergeCell ref="Q2:Q3"/>
    <mergeCell ref="P2:P3"/>
    <mergeCell ref="O2:O3"/>
    <mergeCell ref="N2:N3"/>
  </mergeCells>
  <phoneticPr fontId="24" type="noConversion"/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75841-B710-41C1-843B-9782229A0F77}">
  <sheetPr>
    <pageSetUpPr fitToPage="1"/>
  </sheetPr>
  <dimension ref="A1:CY16"/>
  <sheetViews>
    <sheetView showGridLines="0" zoomScale="115" zoomScaleNormal="115" workbookViewId="0">
      <pane xSplit="3" ySplit="4" topLeftCell="CK5" activePane="bottomRight" state="frozen"/>
      <selection activeCell="B38" sqref="B38"/>
      <selection pane="topRight" activeCell="B38" sqref="B38"/>
      <selection pane="bottomLeft" activeCell="B38" sqref="B38"/>
      <selection pane="bottomRight" activeCell="CR7" sqref="CR7:CR16"/>
    </sheetView>
  </sheetViews>
  <sheetFormatPr defaultRowHeight="12.95" customHeight="1" outlineLevelCol="1"/>
  <cols>
    <col min="1" max="1" width="3.7109375" style="146" customWidth="1"/>
    <col min="2" max="2" width="18.28515625" style="146" customWidth="1"/>
    <col min="3" max="3" width="33.28515625" style="146" bestFit="1" customWidth="1"/>
    <col min="4" max="7" width="8.5703125" style="146" hidden="1" customWidth="1" outlineLevel="1"/>
    <col min="8" max="8" width="11.7109375" style="146" hidden="1" customWidth="1" outlineLevel="1"/>
    <col min="9" max="12" width="8.5703125" style="146" hidden="1" customWidth="1" outlineLevel="1"/>
    <col min="13" max="13" width="11.7109375" style="146" hidden="1" customWidth="1" outlineLevel="1"/>
    <col min="14" max="15" width="8.5703125" style="146" hidden="1" customWidth="1" outlineLevel="1"/>
    <col min="16" max="16" width="13.140625" style="146" hidden="1" customWidth="1" outlineLevel="1"/>
    <col min="17" max="17" width="8.5703125" style="146" hidden="1" customWidth="1" outlineLevel="1"/>
    <col min="18" max="18" width="11.7109375" style="146" hidden="1" customWidth="1" outlineLevel="1"/>
    <col min="19" max="22" width="8.5703125" style="146" hidden="1" customWidth="1" outlineLevel="1"/>
    <col min="23" max="23" width="11.7109375" style="146" hidden="1" customWidth="1" outlineLevel="1"/>
    <col min="24" max="27" width="8.5703125" style="146" hidden="1" customWidth="1" outlineLevel="1"/>
    <col min="28" max="28" width="11.7109375" style="146" hidden="1" customWidth="1" outlineLevel="1"/>
    <col min="29" max="32" width="8.5703125" style="146" hidden="1" customWidth="1" outlineLevel="1"/>
    <col min="33" max="33" width="11.7109375" style="146" hidden="1" customWidth="1" outlineLevel="1"/>
    <col min="34" max="57" width="9.140625" style="148" hidden="1" customWidth="1" outlineLevel="1"/>
    <col min="58" max="58" width="10" style="148" hidden="1" customWidth="1" outlineLevel="1"/>
    <col min="59" max="68" width="0" style="148" hidden="1" customWidth="1" outlineLevel="1"/>
    <col min="69" max="69" width="9.140625" style="148" collapsed="1"/>
    <col min="70" max="16384" width="9.140625" style="148"/>
  </cols>
  <sheetData>
    <row r="1" spans="1:103" ht="57" customHeight="1">
      <c r="C1" s="147"/>
    </row>
    <row r="2" spans="1:103" ht="13.5" thickBot="1">
      <c r="C2" s="147"/>
    </row>
    <row r="3" spans="1:103" ht="12.75">
      <c r="B3" s="285"/>
      <c r="C3" s="286"/>
      <c r="D3" s="317"/>
      <c r="E3" s="318"/>
      <c r="F3" s="318"/>
      <c r="G3" s="318"/>
      <c r="H3" s="301">
        <v>2007</v>
      </c>
      <c r="I3" s="317"/>
      <c r="J3" s="318"/>
      <c r="K3" s="318"/>
      <c r="L3" s="318"/>
      <c r="M3" s="301">
        <v>2008</v>
      </c>
      <c r="N3" s="317"/>
      <c r="O3" s="318"/>
      <c r="P3" s="318"/>
      <c r="Q3" s="318"/>
      <c r="R3" s="301">
        <v>2009</v>
      </c>
      <c r="S3" s="317"/>
      <c r="T3" s="318"/>
      <c r="U3" s="318"/>
      <c r="V3" s="318"/>
      <c r="W3" s="301">
        <v>2010</v>
      </c>
      <c r="X3" s="317"/>
      <c r="Y3" s="318"/>
      <c r="Z3" s="318"/>
      <c r="AA3" s="318"/>
      <c r="AB3" s="301">
        <v>2011</v>
      </c>
      <c r="AC3" s="317"/>
      <c r="AD3" s="318"/>
      <c r="AE3" s="318"/>
      <c r="AF3" s="318"/>
      <c r="AG3" s="301">
        <v>2012</v>
      </c>
      <c r="AH3" s="317"/>
      <c r="AI3" s="318"/>
      <c r="AJ3" s="318"/>
      <c r="AK3" s="318"/>
      <c r="AL3" s="301">
        <v>2013</v>
      </c>
      <c r="AM3" s="317"/>
      <c r="AN3" s="318"/>
      <c r="AO3" s="318"/>
      <c r="AP3" s="318"/>
      <c r="AQ3" s="301">
        <v>2014</v>
      </c>
      <c r="AR3" s="317"/>
      <c r="AS3" s="318"/>
      <c r="AT3" s="318"/>
      <c r="AU3" s="318"/>
      <c r="AV3" s="301">
        <v>2015</v>
      </c>
      <c r="AW3" s="317"/>
      <c r="AX3" s="318"/>
      <c r="AY3" s="318"/>
      <c r="AZ3" s="318"/>
      <c r="BA3" s="301">
        <v>2016</v>
      </c>
      <c r="BB3" s="317"/>
      <c r="BC3" s="318"/>
      <c r="BD3" s="318"/>
      <c r="BE3" s="318"/>
      <c r="BF3" s="301">
        <v>2017</v>
      </c>
      <c r="BG3" s="317"/>
      <c r="BH3" s="318"/>
      <c r="BI3" s="318"/>
      <c r="BJ3" s="318"/>
      <c r="BK3" s="301">
        <v>2018</v>
      </c>
      <c r="BL3" s="317"/>
      <c r="BM3" s="318"/>
      <c r="BN3" s="318"/>
      <c r="BO3" s="318"/>
      <c r="BP3" s="301">
        <v>2019</v>
      </c>
      <c r="BQ3" s="317"/>
      <c r="BR3" s="318"/>
      <c r="BS3" s="318"/>
      <c r="BT3" s="318"/>
      <c r="BU3" s="301">
        <v>2020</v>
      </c>
      <c r="BV3" s="317"/>
      <c r="BW3" s="318"/>
      <c r="BX3" s="318"/>
      <c r="BY3" s="318"/>
      <c r="BZ3" s="301">
        <v>2021</v>
      </c>
      <c r="CA3" s="317"/>
      <c r="CB3" s="318"/>
      <c r="CC3" s="318"/>
      <c r="CD3" s="318"/>
      <c r="CE3" s="301">
        <v>2022</v>
      </c>
      <c r="CF3" s="317"/>
      <c r="CG3" s="318"/>
      <c r="CH3" s="318"/>
      <c r="CI3" s="318"/>
      <c r="CJ3" s="301">
        <v>2023</v>
      </c>
      <c r="CK3" s="317"/>
      <c r="CL3" s="318"/>
      <c r="CM3" s="318"/>
      <c r="CN3" s="318"/>
      <c r="CO3" s="301" t="s">
        <v>83</v>
      </c>
      <c r="CP3" s="317"/>
      <c r="CQ3" s="318"/>
      <c r="CR3" s="318"/>
      <c r="CS3" s="318"/>
      <c r="CT3" s="301" t="s">
        <v>85</v>
      </c>
      <c r="CU3" s="317"/>
      <c r="CV3" s="318"/>
      <c r="CW3" s="318"/>
      <c r="CX3" s="318"/>
      <c r="CY3" s="301" t="s">
        <v>89</v>
      </c>
    </row>
    <row r="4" spans="1:103" ht="12.95" customHeight="1" thickBot="1">
      <c r="B4" s="287"/>
      <c r="C4" s="288"/>
      <c r="D4" s="302" t="s">
        <v>0</v>
      </c>
      <c r="E4" s="302" t="s">
        <v>1</v>
      </c>
      <c r="F4" s="302" t="s">
        <v>2</v>
      </c>
      <c r="G4" s="302" t="s">
        <v>3</v>
      </c>
      <c r="H4" s="303" t="s">
        <v>46</v>
      </c>
      <c r="I4" s="302" t="s">
        <v>0</v>
      </c>
      <c r="J4" s="302" t="s">
        <v>1</v>
      </c>
      <c r="K4" s="302" t="s">
        <v>2</v>
      </c>
      <c r="L4" s="302" t="s">
        <v>3</v>
      </c>
      <c r="M4" s="303" t="s">
        <v>46</v>
      </c>
      <c r="N4" s="302" t="s">
        <v>0</v>
      </c>
      <c r="O4" s="302" t="s">
        <v>1</v>
      </c>
      <c r="P4" s="302" t="s">
        <v>2</v>
      </c>
      <c r="Q4" s="302" t="s">
        <v>3</v>
      </c>
      <c r="R4" s="303" t="s">
        <v>46</v>
      </c>
      <c r="S4" s="302" t="s">
        <v>0</v>
      </c>
      <c r="T4" s="302" t="s">
        <v>1</v>
      </c>
      <c r="U4" s="302" t="s">
        <v>2</v>
      </c>
      <c r="V4" s="302" t="s">
        <v>3</v>
      </c>
      <c r="W4" s="303" t="s">
        <v>46</v>
      </c>
      <c r="X4" s="302" t="s">
        <v>0</v>
      </c>
      <c r="Y4" s="302" t="s">
        <v>1</v>
      </c>
      <c r="Z4" s="302" t="s">
        <v>2</v>
      </c>
      <c r="AA4" s="302" t="s">
        <v>3</v>
      </c>
      <c r="AB4" s="303" t="s">
        <v>46</v>
      </c>
      <c r="AC4" s="302" t="s">
        <v>0</v>
      </c>
      <c r="AD4" s="302" t="s">
        <v>1</v>
      </c>
      <c r="AE4" s="302" t="s">
        <v>2</v>
      </c>
      <c r="AF4" s="302" t="s">
        <v>3</v>
      </c>
      <c r="AG4" s="303" t="s">
        <v>46</v>
      </c>
      <c r="AH4" s="302" t="s">
        <v>0</v>
      </c>
      <c r="AI4" s="302" t="s">
        <v>1</v>
      </c>
      <c r="AJ4" s="302" t="s">
        <v>2</v>
      </c>
      <c r="AK4" s="302" t="s">
        <v>3</v>
      </c>
      <c r="AL4" s="303" t="s">
        <v>46</v>
      </c>
      <c r="AM4" s="302" t="s">
        <v>0</v>
      </c>
      <c r="AN4" s="302" t="s">
        <v>1</v>
      </c>
      <c r="AO4" s="302" t="s">
        <v>2</v>
      </c>
      <c r="AP4" s="302" t="s">
        <v>3</v>
      </c>
      <c r="AQ4" s="303" t="s">
        <v>46</v>
      </c>
      <c r="AR4" s="302" t="s">
        <v>0</v>
      </c>
      <c r="AS4" s="302" t="s">
        <v>1</v>
      </c>
      <c r="AT4" s="302" t="s">
        <v>2</v>
      </c>
      <c r="AU4" s="302" t="s">
        <v>3</v>
      </c>
      <c r="AV4" s="303" t="s">
        <v>46</v>
      </c>
      <c r="AW4" s="302" t="s">
        <v>0</v>
      </c>
      <c r="AX4" s="302" t="s">
        <v>1</v>
      </c>
      <c r="AY4" s="302" t="s">
        <v>2</v>
      </c>
      <c r="AZ4" s="302" t="s">
        <v>3</v>
      </c>
      <c r="BA4" s="303" t="s">
        <v>46</v>
      </c>
      <c r="BB4" s="302" t="s">
        <v>0</v>
      </c>
      <c r="BC4" s="302" t="s">
        <v>1</v>
      </c>
      <c r="BD4" s="302" t="s">
        <v>2</v>
      </c>
      <c r="BE4" s="302" t="s">
        <v>3</v>
      </c>
      <c r="BF4" s="303" t="s">
        <v>46</v>
      </c>
      <c r="BG4" s="302" t="s">
        <v>0</v>
      </c>
      <c r="BH4" s="302" t="s">
        <v>1</v>
      </c>
      <c r="BI4" s="302" t="s">
        <v>2</v>
      </c>
      <c r="BJ4" s="302" t="s">
        <v>3</v>
      </c>
      <c r="BK4" s="303" t="s">
        <v>46</v>
      </c>
      <c r="BL4" s="302" t="s">
        <v>0</v>
      </c>
      <c r="BM4" s="302" t="s">
        <v>1</v>
      </c>
      <c r="BN4" s="302" t="s">
        <v>2</v>
      </c>
      <c r="BO4" s="302" t="s">
        <v>3</v>
      </c>
      <c r="BP4" s="303" t="s">
        <v>46</v>
      </c>
      <c r="BQ4" s="302" t="s">
        <v>0</v>
      </c>
      <c r="BR4" s="302" t="s">
        <v>1</v>
      </c>
      <c r="BS4" s="302" t="s">
        <v>2</v>
      </c>
      <c r="BT4" s="302" t="s">
        <v>3</v>
      </c>
      <c r="BU4" s="303" t="s">
        <v>46</v>
      </c>
      <c r="BV4" s="302" t="s">
        <v>0</v>
      </c>
      <c r="BW4" s="302" t="s">
        <v>1</v>
      </c>
      <c r="BX4" s="302" t="s">
        <v>2</v>
      </c>
      <c r="BY4" s="302" t="s">
        <v>3</v>
      </c>
      <c r="BZ4" s="303" t="s">
        <v>46</v>
      </c>
      <c r="CA4" s="302" t="s">
        <v>0</v>
      </c>
      <c r="CB4" s="302" t="s">
        <v>1</v>
      </c>
      <c r="CC4" s="302" t="s">
        <v>2</v>
      </c>
      <c r="CD4" s="302" t="s">
        <v>3</v>
      </c>
      <c r="CE4" s="303" t="s">
        <v>46</v>
      </c>
      <c r="CF4" s="302" t="s">
        <v>0</v>
      </c>
      <c r="CG4" s="302" t="s">
        <v>1</v>
      </c>
      <c r="CH4" s="302" t="s">
        <v>2</v>
      </c>
      <c r="CI4" s="302" t="s">
        <v>3</v>
      </c>
      <c r="CJ4" s="303" t="s">
        <v>46</v>
      </c>
      <c r="CK4" s="302" t="s">
        <v>0</v>
      </c>
      <c r="CL4" s="302" t="s">
        <v>1</v>
      </c>
      <c r="CM4" s="302" t="s">
        <v>2</v>
      </c>
      <c r="CN4" s="302" t="s">
        <v>3</v>
      </c>
      <c r="CO4" s="303" t="s">
        <v>46</v>
      </c>
      <c r="CP4" s="302" t="s">
        <v>0</v>
      </c>
      <c r="CQ4" s="302" t="s">
        <v>1</v>
      </c>
      <c r="CR4" s="302" t="s">
        <v>2</v>
      </c>
      <c r="CS4" s="302" t="s">
        <v>3</v>
      </c>
      <c r="CT4" s="303" t="s">
        <v>46</v>
      </c>
      <c r="CU4" s="302" t="s">
        <v>0</v>
      </c>
      <c r="CV4" s="302" t="s">
        <v>1</v>
      </c>
      <c r="CW4" s="302" t="s">
        <v>2</v>
      </c>
      <c r="CX4" s="302" t="s">
        <v>3</v>
      </c>
      <c r="CY4" s="303" t="s">
        <v>46</v>
      </c>
    </row>
    <row r="5" spans="1:103" ht="12.95" customHeight="1">
      <c r="B5" s="149"/>
      <c r="C5" s="150"/>
      <c r="D5" s="151"/>
      <c r="E5" s="151"/>
      <c r="F5" s="151"/>
      <c r="G5" s="152"/>
      <c r="H5" s="153"/>
      <c r="I5" s="151"/>
      <c r="J5" s="151"/>
      <c r="K5" s="151"/>
      <c r="L5" s="152"/>
      <c r="M5" s="153"/>
      <c r="N5" s="151"/>
      <c r="O5" s="151"/>
      <c r="P5" s="151"/>
      <c r="Q5" s="152"/>
      <c r="R5" s="153"/>
      <c r="S5" s="151"/>
      <c r="T5" s="151"/>
      <c r="U5" s="151"/>
      <c r="V5" s="152"/>
      <c r="W5" s="153"/>
      <c r="X5" s="151"/>
      <c r="Y5" s="151"/>
      <c r="Z5" s="151"/>
      <c r="AA5" s="152"/>
      <c r="AB5" s="153"/>
      <c r="AC5" s="151"/>
      <c r="AD5" s="151"/>
      <c r="AE5" s="151"/>
      <c r="AF5" s="152"/>
      <c r="AG5" s="153"/>
      <c r="AH5" s="151"/>
      <c r="AI5" s="151"/>
      <c r="AJ5" s="151"/>
      <c r="AK5" s="152"/>
      <c r="AL5" s="153"/>
      <c r="AM5" s="151"/>
      <c r="AN5" s="151"/>
      <c r="AO5" s="151"/>
      <c r="AP5" s="152"/>
      <c r="AQ5" s="153"/>
      <c r="AR5" s="151"/>
      <c r="AS5" s="151"/>
      <c r="AT5" s="151"/>
      <c r="AU5" s="152"/>
      <c r="AV5" s="153"/>
      <c r="AW5" s="151"/>
      <c r="AX5" s="151"/>
      <c r="AY5" s="151"/>
      <c r="AZ5" s="152"/>
      <c r="BA5" s="153"/>
      <c r="BB5" s="151"/>
      <c r="BC5" s="151"/>
      <c r="BD5" s="151"/>
      <c r="BE5" s="152"/>
      <c r="BF5" s="153"/>
      <c r="BG5" s="151"/>
      <c r="BH5" s="151"/>
      <c r="BI5" s="151"/>
      <c r="BJ5" s="152"/>
      <c r="BK5" s="153"/>
      <c r="BL5" s="151"/>
      <c r="BM5" s="151"/>
      <c r="BN5" s="151"/>
      <c r="BO5" s="152"/>
      <c r="BP5" s="153"/>
      <c r="BQ5" s="151"/>
      <c r="BR5" s="151"/>
      <c r="BS5" s="151"/>
      <c r="BT5" s="151"/>
      <c r="BU5" s="153"/>
      <c r="BV5" s="151"/>
      <c r="BW5" s="151"/>
      <c r="BX5" s="151"/>
      <c r="BY5" s="151"/>
      <c r="BZ5" s="153"/>
      <c r="CA5" s="151"/>
      <c r="CB5" s="151"/>
      <c r="CC5" s="151"/>
      <c r="CD5" s="151"/>
      <c r="CE5" s="153"/>
      <c r="CF5" s="151"/>
      <c r="CG5" s="151"/>
      <c r="CH5" s="151"/>
      <c r="CI5" s="151"/>
      <c r="CJ5" s="153"/>
      <c r="CK5" s="151"/>
      <c r="CL5" s="151"/>
      <c r="CM5" s="151"/>
      <c r="CN5" s="151"/>
      <c r="CO5" s="153"/>
      <c r="CP5" s="151"/>
      <c r="CQ5" s="151"/>
      <c r="CR5" s="91"/>
      <c r="CS5" s="17"/>
      <c r="CT5" s="18"/>
      <c r="CU5" s="91"/>
      <c r="CV5" s="91"/>
      <c r="CW5" s="91"/>
      <c r="CX5" s="17"/>
      <c r="CY5" s="18"/>
    </row>
    <row r="6" spans="1:103" ht="12.95" customHeight="1">
      <c r="B6" s="19" t="s">
        <v>40</v>
      </c>
      <c r="C6" s="20" t="s">
        <v>41</v>
      </c>
      <c r="D6" s="154">
        <v>5.157227161279887</v>
      </c>
      <c r="E6" s="154">
        <v>6.5632616247439657</v>
      </c>
      <c r="F6" s="154">
        <v>5.8753842570509418</v>
      </c>
      <c r="G6" s="154">
        <v>6.1468192783663556</v>
      </c>
      <c r="H6" s="155">
        <v>6.0698951027909676</v>
      </c>
      <c r="I6" s="154">
        <v>5.6957580399268792</v>
      </c>
      <c r="J6" s="154">
        <v>5.9811593657493001</v>
      </c>
      <c r="K6" s="154">
        <v>6.5154746124142848</v>
      </c>
      <c r="L6" s="154">
        <v>1.0459577197567738</v>
      </c>
      <c r="M6" s="155">
        <v>5.0941770834585176</v>
      </c>
      <c r="N6" s="154">
        <v>-1.635698812122266</v>
      </c>
      <c r="O6" s="154">
        <v>-1.8702590290330612</v>
      </c>
      <c r="P6" s="154">
        <v>-1.0726613231557325</v>
      </c>
      <c r="Q6" s="154">
        <v>5.3606059421985597</v>
      </c>
      <c r="R6" s="155">
        <v>-0.12581412976262474</v>
      </c>
      <c r="S6" s="154">
        <v>9.0703319751510136</v>
      </c>
      <c r="T6" s="154">
        <v>8.5187746772456876</v>
      </c>
      <c r="U6" s="154">
        <v>6.9561180528365574</v>
      </c>
      <c r="V6" s="154">
        <v>5.7905554568753237</v>
      </c>
      <c r="W6" s="155">
        <v>7.5282491203301882</v>
      </c>
      <c r="X6" s="154">
        <v>5.0534932960548673</v>
      </c>
      <c r="Y6" s="154">
        <v>4.6840062160648621</v>
      </c>
      <c r="Z6" s="154">
        <v>3.5915473194825243</v>
      </c>
      <c r="AA6" s="154">
        <v>3.1270353498172643</v>
      </c>
      <c r="AB6" s="155">
        <v>3.9744026619628059</v>
      </c>
      <c r="AC6" s="154">
        <v>1.7071814802719132</v>
      </c>
      <c r="AD6" s="154">
        <v>0.98647148864128287</v>
      </c>
      <c r="AE6" s="154">
        <v>2.4854366410510531</v>
      </c>
      <c r="AF6" s="154">
        <v>2.4828180691497836</v>
      </c>
      <c r="AG6" s="155">
        <v>1.9211814943874916</v>
      </c>
      <c r="AH6" s="154">
        <v>2.721109278219136</v>
      </c>
      <c r="AI6" s="154">
        <v>4.0218251960159712</v>
      </c>
      <c r="AJ6" s="154">
        <v>2.7589825463526063</v>
      </c>
      <c r="AK6" s="154">
        <v>2.5287673240891539</v>
      </c>
      <c r="AL6" s="155">
        <v>3.0048269457775278</v>
      </c>
      <c r="AM6" s="154">
        <v>3.469338083437834</v>
      </c>
      <c r="AN6" s="154">
        <v>-0.43525166474460697</v>
      </c>
      <c r="AO6" s="154">
        <v>-0.63884440792552066</v>
      </c>
      <c r="AP6" s="154">
        <v>-0.22852461490368015</v>
      </c>
      <c r="AQ6" s="155">
        <v>0.50393459495359227</v>
      </c>
      <c r="AR6" s="154">
        <v>-1.6193986523845183</v>
      </c>
      <c r="AS6" s="154">
        <v>-2.740363059448403</v>
      </c>
      <c r="AT6" s="154">
        <v>-4.2628419736219447</v>
      </c>
      <c r="AU6" s="154">
        <v>-5.519557507379524</v>
      </c>
      <c r="AV6" s="155">
        <v>-3.5457552842598106</v>
      </c>
      <c r="AW6" s="154">
        <v>-5.13823684366288</v>
      </c>
      <c r="AX6" s="154">
        <v>-3.2185235465757245</v>
      </c>
      <c r="AY6" s="154">
        <v>-2.4541728067141499</v>
      </c>
      <c r="AZ6" s="154">
        <v>-2.2611264284385868</v>
      </c>
      <c r="BA6" s="155">
        <v>-3.2759130499899647</v>
      </c>
      <c r="BB6" s="154">
        <v>0.28201556182256837</v>
      </c>
      <c r="BC6" s="154">
        <v>0.78746648916356854</v>
      </c>
      <c r="BD6" s="154">
        <v>1.6407345281506336</v>
      </c>
      <c r="BE6" s="154">
        <v>2.5761908632542241</v>
      </c>
      <c r="BF6" s="155">
        <v>1.3228683839367816</v>
      </c>
      <c r="BG6" s="154">
        <v>1.9049819192124451</v>
      </c>
      <c r="BH6" s="154">
        <v>1.6170986261114573</v>
      </c>
      <c r="BI6" s="154">
        <v>2.0568110099114412</v>
      </c>
      <c r="BJ6" s="154">
        <v>1.5545833073195681</v>
      </c>
      <c r="BK6" s="155">
        <v>1.7836721768855313</v>
      </c>
      <c r="BL6" s="154">
        <v>0.90128540019212</v>
      </c>
      <c r="BM6" s="154">
        <v>1.1725499876573675</v>
      </c>
      <c r="BN6" s="154">
        <v>1.1095246524801539</v>
      </c>
      <c r="BO6" s="154">
        <v>1.693878274851035</v>
      </c>
      <c r="BP6" s="155">
        <v>1.2207618682791299</v>
      </c>
      <c r="BQ6" s="154">
        <v>0.41399507040313921</v>
      </c>
      <c r="BR6" s="154">
        <v>-10.137678507336556</v>
      </c>
      <c r="BS6" s="154">
        <v>-3.0357079095075568</v>
      </c>
      <c r="BT6" s="154">
        <v>-0.33388845777130305</v>
      </c>
      <c r="BU6" s="155">
        <v>-3.2767506495341547</v>
      </c>
      <c r="BV6" s="154">
        <v>1.7497488084810886</v>
      </c>
      <c r="BW6" s="154">
        <v>12.396533236269192</v>
      </c>
      <c r="BX6" s="154">
        <v>4.2129771241733005</v>
      </c>
      <c r="BY6" s="154">
        <v>1.4585985812359814</v>
      </c>
      <c r="BZ6" s="155">
        <v>4.7625989483594866</v>
      </c>
      <c r="CA6" s="154">
        <v>1.4734322462760963</v>
      </c>
      <c r="CB6" s="154">
        <v>3.5438559024100424</v>
      </c>
      <c r="CC6" s="154">
        <v>4.3218147632462678</v>
      </c>
      <c r="CD6" s="154">
        <v>2.6939526327891317</v>
      </c>
      <c r="CE6" s="155">
        <v>3.0167179011841849</v>
      </c>
      <c r="CF6" s="154">
        <v>4.4442967641645348</v>
      </c>
      <c r="CG6" s="154">
        <v>3.850287148559306</v>
      </c>
      <c r="CH6" s="154">
        <v>2.3550371308832974</v>
      </c>
      <c r="CI6" s="154">
        <v>2.3805685421032896</v>
      </c>
      <c r="CJ6" s="155">
        <v>3.2416517981320281</v>
      </c>
      <c r="CK6" s="154">
        <v>2.5597386702903346</v>
      </c>
      <c r="CL6" s="154">
        <v>3.334254013232818</v>
      </c>
      <c r="CM6" s="154">
        <v>4.0475595722285984</v>
      </c>
      <c r="CN6" s="154">
        <v>3.6165822485828336</v>
      </c>
      <c r="CO6" s="155">
        <v>3.3958547907858572</v>
      </c>
      <c r="CP6" s="154">
        <v>2.8526096817282465</v>
      </c>
      <c r="CQ6" s="154">
        <v>2.2164212728550403</v>
      </c>
      <c r="CR6" s="157">
        <v>1.8699999999999939</v>
      </c>
      <c r="CS6" s="156">
        <v>1.6999999999999904</v>
      </c>
      <c r="CT6" s="21">
        <v>2.1539770864976271</v>
      </c>
      <c r="CU6" s="157">
        <v>1.639999999999997</v>
      </c>
      <c r="CV6" s="157">
        <v>1.7400000000000082</v>
      </c>
      <c r="CW6" s="157">
        <v>1.639999999999997</v>
      </c>
      <c r="CX6" s="156">
        <v>1.6000000000000014</v>
      </c>
      <c r="CY6" s="21">
        <v>1.6551368081688</v>
      </c>
    </row>
    <row r="7" spans="1:103" ht="12.95" customHeight="1">
      <c r="B7" s="22"/>
      <c r="C7" s="23"/>
      <c r="D7" s="158"/>
      <c r="E7" s="159"/>
      <c r="F7" s="158"/>
      <c r="G7" s="158"/>
      <c r="H7" s="160"/>
      <c r="I7" s="158"/>
      <c r="J7" s="159"/>
      <c r="K7" s="158"/>
      <c r="L7" s="158"/>
      <c r="M7" s="160"/>
      <c r="N7" s="158"/>
      <c r="O7" s="159"/>
      <c r="P7" s="158"/>
      <c r="Q7" s="158"/>
      <c r="R7" s="160"/>
      <c r="S7" s="158"/>
      <c r="T7" s="159"/>
      <c r="U7" s="158"/>
      <c r="V7" s="158"/>
      <c r="W7" s="160"/>
      <c r="X7" s="158"/>
      <c r="Y7" s="159"/>
      <c r="Z7" s="158"/>
      <c r="AA7" s="158"/>
      <c r="AB7" s="160"/>
      <c r="AC7" s="158"/>
      <c r="AD7" s="159"/>
      <c r="AE7" s="158"/>
      <c r="AF7" s="158"/>
      <c r="AG7" s="160"/>
      <c r="AH7" s="158"/>
      <c r="AI7" s="159"/>
      <c r="AJ7" s="158"/>
      <c r="AK7" s="158"/>
      <c r="AL7" s="160"/>
      <c r="AM7" s="158"/>
      <c r="AN7" s="159"/>
      <c r="AO7" s="158"/>
      <c r="AP7" s="158"/>
      <c r="AQ7" s="160"/>
      <c r="AR7" s="158"/>
      <c r="AS7" s="159"/>
      <c r="AT7" s="158"/>
      <c r="AU7" s="158"/>
      <c r="AV7" s="160"/>
      <c r="AW7" s="158"/>
      <c r="AX7" s="159"/>
      <c r="AY7" s="158"/>
      <c r="AZ7" s="158"/>
      <c r="BA7" s="160"/>
      <c r="BB7" s="158"/>
      <c r="BC7" s="159"/>
      <c r="BD7" s="158"/>
      <c r="BE7" s="158"/>
      <c r="BF7" s="160"/>
      <c r="BG7" s="158"/>
      <c r="BH7" s="159"/>
      <c r="BI7" s="158"/>
      <c r="BJ7" s="158"/>
      <c r="BK7" s="160"/>
      <c r="BL7" s="158"/>
      <c r="BM7" s="159"/>
      <c r="BN7" s="158"/>
      <c r="BO7" s="158"/>
      <c r="BP7" s="160"/>
      <c r="BQ7" s="158"/>
      <c r="BR7" s="158"/>
      <c r="BS7" s="158"/>
      <c r="BT7" s="158"/>
      <c r="BU7" s="160"/>
      <c r="BV7" s="158"/>
      <c r="BW7" s="158"/>
      <c r="BX7" s="158"/>
      <c r="BY7" s="158"/>
      <c r="BZ7" s="160"/>
      <c r="CA7" s="158"/>
      <c r="CB7" s="158"/>
      <c r="CC7" s="158"/>
      <c r="CD7" s="158"/>
      <c r="CE7" s="160"/>
      <c r="CF7" s="158"/>
      <c r="CG7" s="158"/>
      <c r="CH7" s="158"/>
      <c r="CI7" s="158"/>
      <c r="CJ7" s="160"/>
      <c r="CK7" s="158"/>
      <c r="CL7" s="158"/>
      <c r="CM7" s="158"/>
      <c r="CN7" s="158"/>
      <c r="CO7" s="160"/>
      <c r="CP7" s="158"/>
      <c r="CQ7" s="158"/>
      <c r="CR7" s="158"/>
      <c r="CS7" s="24"/>
      <c r="CT7" s="128"/>
      <c r="CU7" s="93"/>
      <c r="CV7" s="93"/>
      <c r="CW7" s="93"/>
      <c r="CX7" s="24"/>
      <c r="CY7" s="128"/>
    </row>
    <row r="8" spans="1:103" ht="12.95" customHeight="1">
      <c r="B8" s="25" t="s">
        <v>19</v>
      </c>
      <c r="C8" s="26" t="s">
        <v>72</v>
      </c>
      <c r="D8" s="154">
        <v>1.255425326475601</v>
      </c>
      <c r="E8" s="154">
        <v>0.81197033098177052</v>
      </c>
      <c r="F8" s="154">
        <v>0.89271666079764334</v>
      </c>
      <c r="G8" s="154">
        <v>1.4261791690955983</v>
      </c>
      <c r="H8" s="155">
        <v>4.4576585533737223</v>
      </c>
      <c r="I8" s="154">
        <v>1.5177806576317288</v>
      </c>
      <c r="J8" s="154">
        <v>2.0944220866329077</v>
      </c>
      <c r="K8" s="154">
        <v>1.0734116051371201</v>
      </c>
      <c r="L8" s="154">
        <v>1.0941622547220975</v>
      </c>
      <c r="M8" s="155">
        <v>5.9027243906546456</v>
      </c>
      <c r="N8" s="154">
        <v>1.2344185339076219</v>
      </c>
      <c r="O8" s="154">
        <v>1.315659178370332</v>
      </c>
      <c r="P8" s="154">
        <v>0.63125610865828463</v>
      </c>
      <c r="Q8" s="154">
        <v>1.0636908330347028</v>
      </c>
      <c r="R8" s="155">
        <v>4.31165006256784</v>
      </c>
      <c r="S8" s="154">
        <v>2.0635672838258401</v>
      </c>
      <c r="T8" s="154">
        <v>1.0026429772781675</v>
      </c>
      <c r="U8" s="154">
        <v>0.49988105724041443</v>
      </c>
      <c r="V8" s="154">
        <v>2.2262809912068304</v>
      </c>
      <c r="W8" s="155">
        <v>5.9086887217945305</v>
      </c>
      <c r="X8" s="154">
        <v>2.4396959845301325</v>
      </c>
      <c r="Y8" s="154">
        <v>1.3956003005626494</v>
      </c>
      <c r="Z8" s="154">
        <v>1.0633971472036707</v>
      </c>
      <c r="AA8" s="154">
        <v>1.4569950966511147</v>
      </c>
      <c r="AB8" s="155">
        <v>6.5033527436801686</v>
      </c>
      <c r="AC8" s="154">
        <v>1.2245389616685198</v>
      </c>
      <c r="AD8" s="154">
        <v>1.0828899898705835</v>
      </c>
      <c r="AE8" s="154">
        <v>1.4167087793448774</v>
      </c>
      <c r="AF8" s="154">
        <v>1.993171123933335</v>
      </c>
      <c r="AG8" s="155">
        <v>5.8385947181474496</v>
      </c>
      <c r="AH8" s="154">
        <v>1.94200629569794</v>
      </c>
      <c r="AI8" s="154">
        <v>1.1845050402731649</v>
      </c>
      <c r="AJ8" s="154">
        <v>0.62084221404119511</v>
      </c>
      <c r="AK8" s="154">
        <v>2.043332557722799</v>
      </c>
      <c r="AL8" s="155">
        <v>5.910683255331084</v>
      </c>
      <c r="AM8" s="154">
        <v>2.1751380592809788</v>
      </c>
      <c r="AN8" s="154">
        <v>1.5375617564219013</v>
      </c>
      <c r="AO8" s="154">
        <v>0.83166595929584641</v>
      </c>
      <c r="AP8" s="154">
        <v>1.7192651907677936</v>
      </c>
      <c r="AQ8" s="155">
        <v>6.4074707959081545</v>
      </c>
      <c r="AR8" s="154">
        <v>3.8277181971792196</v>
      </c>
      <c r="AS8" s="154">
        <v>2.2568002922714214</v>
      </c>
      <c r="AT8" s="154">
        <v>1.3857214776389126</v>
      </c>
      <c r="AU8" s="154">
        <v>2.8157121543573194</v>
      </c>
      <c r="AV8" s="155">
        <v>10.673028133975059</v>
      </c>
      <c r="AW8" s="154">
        <v>2.6206442222306281</v>
      </c>
      <c r="AX8" s="154">
        <v>1.749542390672576</v>
      </c>
      <c r="AY8" s="154">
        <v>1.0431431561581439</v>
      </c>
      <c r="AZ8" s="154">
        <v>0.74190016728088448</v>
      </c>
      <c r="BA8" s="155">
        <v>6.2879882132213849</v>
      </c>
      <c r="BB8" s="154">
        <v>0.96300018845405511</v>
      </c>
      <c r="BC8" s="154">
        <v>0.21942513931838548</v>
      </c>
      <c r="BD8" s="154">
        <v>0.59102657757119648</v>
      </c>
      <c r="BE8" s="154">
        <v>1.1444547536120453</v>
      </c>
      <c r="BF8" s="155">
        <v>2.9474213204347066</v>
      </c>
      <c r="BG8" s="154">
        <v>0.70152101308664783</v>
      </c>
      <c r="BH8" s="154">
        <v>1.8887284258576775</v>
      </c>
      <c r="BI8" s="154">
        <v>0.72098896611332286</v>
      </c>
      <c r="BJ8" s="154">
        <v>0.38930647158041953</v>
      </c>
      <c r="BK8" s="155">
        <v>3.7455811701915476</v>
      </c>
      <c r="BL8" s="154">
        <v>1.5068785890315128</v>
      </c>
      <c r="BM8" s="154">
        <v>0.71077186347772159</v>
      </c>
      <c r="BN8" s="154">
        <v>0.26024735964957912</v>
      </c>
      <c r="BO8" s="154">
        <v>1.7676516496296646</v>
      </c>
      <c r="BP8" s="155">
        <v>4.306151617159526</v>
      </c>
      <c r="BQ8" s="154">
        <v>0.53080212396032778</v>
      </c>
      <c r="BR8" s="154">
        <v>-0.43058882039602731</v>
      </c>
      <c r="BS8" s="154">
        <v>1.2447750992402584</v>
      </c>
      <c r="BT8" s="154">
        <v>3.1314508276533592</v>
      </c>
      <c r="BU8" s="155">
        <v>4.517456886424509</v>
      </c>
      <c r="BV8" s="154">
        <v>2.0524800425854028</v>
      </c>
      <c r="BW8" s="154">
        <v>1.6786731327713023</v>
      </c>
      <c r="BX8" s="154">
        <v>3.0195945219914089</v>
      </c>
      <c r="BY8" s="154">
        <v>2.9580045119536491</v>
      </c>
      <c r="BZ8" s="155">
        <v>10.060982737443336</v>
      </c>
      <c r="CA8" s="154">
        <v>3.2007960732282958</v>
      </c>
      <c r="CB8" s="154">
        <v>2.2153507084467394</v>
      </c>
      <c r="CC8" s="154">
        <v>-1.3245351115654835</v>
      </c>
      <c r="CD8" s="154">
        <v>1.6286414853838194</v>
      </c>
      <c r="CE8" s="155">
        <v>5.7850929078894886</v>
      </c>
      <c r="CF8" s="154">
        <v>2.0941939330469506</v>
      </c>
      <c r="CG8" s="154">
        <v>0.76070363573370603</v>
      </c>
      <c r="CH8" s="154">
        <v>0.61126585034421144</v>
      </c>
      <c r="CI8" s="154">
        <v>1.0836245981739268</v>
      </c>
      <c r="CJ8" s="155">
        <v>4.62119000508181</v>
      </c>
      <c r="CK8" s="154">
        <v>1.4154167780112026</v>
      </c>
      <c r="CL8" s="154">
        <v>1.0535525553417191</v>
      </c>
      <c r="CM8" s="154">
        <v>0.80155470495610892</v>
      </c>
      <c r="CN8" s="154">
        <v>1.4770299336158255</v>
      </c>
      <c r="CO8" s="155">
        <v>4.8311967483947837</v>
      </c>
      <c r="CP8" s="154">
        <v>2.0404196887543247</v>
      </c>
      <c r="CQ8" s="154">
        <v>0.93287032564199901</v>
      </c>
      <c r="CR8" s="154">
        <v>0.63025008990875708</v>
      </c>
      <c r="CS8" s="156">
        <v>0.78311632192153979</v>
      </c>
      <c r="CT8" s="21">
        <v>4.4530666854446732</v>
      </c>
      <c r="CU8" s="157">
        <v>1.3194565230581379</v>
      </c>
      <c r="CV8" s="157">
        <v>0.78381273662426754</v>
      </c>
      <c r="CW8" s="157">
        <v>0.70047336418672668</v>
      </c>
      <c r="CX8" s="156">
        <v>1.3008588474398453</v>
      </c>
      <c r="CY8" s="21">
        <v>4.1665486895097414</v>
      </c>
    </row>
    <row r="9" spans="1:103" ht="12.95" customHeight="1">
      <c r="B9" s="25"/>
      <c r="C9" s="26" t="s">
        <v>73</v>
      </c>
      <c r="D9" s="85">
        <v>1.1140115339723256</v>
      </c>
      <c r="E9" s="85">
        <v>0.34658546501875609</v>
      </c>
      <c r="F9" s="85">
        <v>2.5673209873744884</v>
      </c>
      <c r="G9" s="85">
        <v>3.5409133224860945</v>
      </c>
      <c r="H9" s="115">
        <v>7.7543827369897844</v>
      </c>
      <c r="I9" s="85">
        <v>2.3787735282739586</v>
      </c>
      <c r="J9" s="85">
        <v>4.3392376430364088</v>
      </c>
      <c r="K9" s="85">
        <v>1.5422771253452927</v>
      </c>
      <c r="L9" s="85">
        <v>1.2342672737156057</v>
      </c>
      <c r="M9" s="115">
        <v>9.8075050358176661</v>
      </c>
      <c r="N9" s="85">
        <v>-0.91526453258822249</v>
      </c>
      <c r="O9" s="85">
        <v>-0.32417215944758881</v>
      </c>
      <c r="P9" s="85">
        <v>-0.3791028473305369</v>
      </c>
      <c r="Q9" s="85">
        <v>-0.11013841385866252</v>
      </c>
      <c r="R9" s="115">
        <v>-1.7192492255360459</v>
      </c>
      <c r="S9" s="85">
        <v>2.7775099567613148</v>
      </c>
      <c r="T9" s="85">
        <v>2.8275291412297232</v>
      </c>
      <c r="U9" s="85">
        <v>2.0898783360507656</v>
      </c>
      <c r="V9" s="85">
        <v>3.1799423953366324</v>
      </c>
      <c r="W9" s="115">
        <v>11.323142949673537</v>
      </c>
      <c r="X9" s="85">
        <v>2.4312626443201424</v>
      </c>
      <c r="Y9" s="85">
        <v>0.69680367870716964</v>
      </c>
      <c r="Z9" s="85">
        <v>0.97144444229142479</v>
      </c>
      <c r="AA9" s="85">
        <v>0.91198891198891463</v>
      </c>
      <c r="AB9" s="115">
        <v>5.0968130206239914</v>
      </c>
      <c r="AC9" s="85">
        <v>0.61573960596046362</v>
      </c>
      <c r="AD9" s="85">
        <v>2.5570914344997364</v>
      </c>
      <c r="AE9" s="85">
        <v>3.7805472394346618</v>
      </c>
      <c r="AF9" s="85">
        <v>0.68034190732513267</v>
      </c>
      <c r="AG9" s="115">
        <v>7.818244825167131</v>
      </c>
      <c r="AH9" s="85">
        <v>0.8376253302289749</v>
      </c>
      <c r="AI9" s="85">
        <v>0.89927428351532779</v>
      </c>
      <c r="AJ9" s="85">
        <v>1.9131161719184941</v>
      </c>
      <c r="AK9" s="85">
        <v>1.7549165067994643</v>
      </c>
      <c r="AL9" s="115">
        <v>5.5106104434671455</v>
      </c>
      <c r="AM9" s="85">
        <v>2.5478759960621877</v>
      </c>
      <c r="AN9" s="85">
        <v>-9.654275503679921E-2</v>
      </c>
      <c r="AO9" s="85">
        <v>-0.67355145643036574</v>
      </c>
      <c r="AP9" s="85">
        <v>1.8936220312901986</v>
      </c>
      <c r="AQ9" s="115">
        <v>3.6857551498040264</v>
      </c>
      <c r="AR9" s="85">
        <v>2.0284371736236873</v>
      </c>
      <c r="AS9" s="85">
        <v>2.2588563321721544</v>
      </c>
      <c r="AT9" s="85">
        <v>1.9239321361055328</v>
      </c>
      <c r="AU9" s="85">
        <v>3.9484102249640385</v>
      </c>
      <c r="AV9" s="115">
        <v>10.539166948817025</v>
      </c>
      <c r="AW9" s="85">
        <v>2.9665631624325117</v>
      </c>
      <c r="AX9" s="85">
        <v>2.8562254760769124</v>
      </c>
      <c r="AY9" s="85">
        <v>0.51997257825602272</v>
      </c>
      <c r="AZ9" s="85">
        <v>0.67134119051170948</v>
      </c>
      <c r="BA9" s="115">
        <v>7.1729082528960708</v>
      </c>
      <c r="BB9" s="85">
        <v>0.73990176983655953</v>
      </c>
      <c r="BC9" s="85">
        <v>-2.6700810721153045</v>
      </c>
      <c r="BD9" s="85">
        <v>-0.15561165869073523</v>
      </c>
      <c r="BE9" s="85">
        <v>1.6155390793945124</v>
      </c>
      <c r="BF9" s="115">
        <v>-0.52094044493907754</v>
      </c>
      <c r="BG9" s="85">
        <v>1.4691598047605892</v>
      </c>
      <c r="BH9" s="85">
        <v>3.8594867001036759</v>
      </c>
      <c r="BI9" s="85">
        <v>2.7529724342155504</v>
      </c>
      <c r="BJ9" s="85">
        <v>-0.69233393180258007</v>
      </c>
      <c r="BK9" s="115">
        <v>7.5368734029632511</v>
      </c>
      <c r="BL9" s="85">
        <v>2.1579184695260656</v>
      </c>
      <c r="BM9" s="85">
        <v>2.1743251414473752</v>
      </c>
      <c r="BN9" s="85">
        <v>-0.27883822372333222</v>
      </c>
      <c r="BO9" s="85">
        <v>3.089513038424041</v>
      </c>
      <c r="BP9" s="115">
        <v>7.3039306458065001</v>
      </c>
      <c r="BQ9" s="85">
        <v>1.6856537638714864</v>
      </c>
      <c r="BR9" s="85">
        <v>2.6584774351347429</v>
      </c>
      <c r="BS9" s="85">
        <v>9.5924051239921759</v>
      </c>
      <c r="BT9" s="85">
        <v>7.6362036842990033</v>
      </c>
      <c r="BU9" s="115">
        <v>23.138351126052559</v>
      </c>
      <c r="BV9" s="85">
        <v>8.2577522738505493</v>
      </c>
      <c r="BW9" s="85">
        <v>6.3031894919501674</v>
      </c>
      <c r="BX9" s="85">
        <v>0.79750272604819372</v>
      </c>
      <c r="BY9" s="85">
        <v>1.5379337312507957</v>
      </c>
      <c r="BZ9" s="115">
        <v>17.783212339450415</v>
      </c>
      <c r="CA9" s="85">
        <v>5.4887065072461994</v>
      </c>
      <c r="CB9" s="85">
        <v>2.5391621005032228</v>
      </c>
      <c r="CC9" s="85">
        <v>-1.4343383597002601</v>
      </c>
      <c r="CD9" s="85">
        <v>-1.0922082505191</v>
      </c>
      <c r="CE9" s="115">
        <v>5.4512855725947995</v>
      </c>
      <c r="CF9" s="85">
        <v>0.20327371154338358</v>
      </c>
      <c r="CG9" s="85">
        <v>-4.6495917552655701</v>
      </c>
      <c r="CH9" s="85">
        <v>-0.49568201928403832</v>
      </c>
      <c r="CI9" s="85">
        <v>1.8444570622774492</v>
      </c>
      <c r="CJ9" s="115">
        <v>-3.1758279716232463</v>
      </c>
      <c r="CK9" s="85">
        <v>-0.9068266890332799</v>
      </c>
      <c r="CL9" s="85">
        <v>2.0276451582577515</v>
      </c>
      <c r="CM9" s="85">
        <v>1.5188780535460467</v>
      </c>
      <c r="CN9" s="85">
        <v>3.7974263919180906</v>
      </c>
      <c r="CO9" s="115">
        <v>6.5356584277505458</v>
      </c>
      <c r="CP9" s="85">
        <v>0.98249116984672202</v>
      </c>
      <c r="CQ9" s="85">
        <v>-1.9195406475376542</v>
      </c>
      <c r="CR9" s="85">
        <v>1.8872437299366496E-3</v>
      </c>
      <c r="CS9" s="161">
        <v>0.60434722753872627</v>
      </c>
      <c r="CT9" s="162">
        <v>-0.35545807593652112</v>
      </c>
      <c r="CU9" s="163">
        <v>0.85473465796641612</v>
      </c>
      <c r="CV9" s="163">
        <v>0.91424691983421624</v>
      </c>
      <c r="CW9" s="163">
        <v>0.79614108237127112</v>
      </c>
      <c r="CX9" s="161">
        <v>0.72295751285611498</v>
      </c>
      <c r="CY9" s="162">
        <v>3.3287438707372052</v>
      </c>
    </row>
    <row r="10" spans="1:103" ht="12.95" customHeight="1">
      <c r="B10" s="22"/>
      <c r="C10" s="28"/>
      <c r="D10" s="164"/>
      <c r="E10" s="164"/>
      <c r="F10" s="164"/>
      <c r="G10" s="164"/>
      <c r="H10" s="165"/>
      <c r="I10" s="164"/>
      <c r="J10" s="164"/>
      <c r="K10" s="164"/>
      <c r="L10" s="164"/>
      <c r="M10" s="165"/>
      <c r="N10" s="164"/>
      <c r="O10" s="164"/>
      <c r="P10" s="164"/>
      <c r="Q10" s="164"/>
      <c r="R10" s="165"/>
      <c r="S10" s="164"/>
      <c r="T10" s="164"/>
      <c r="U10" s="164"/>
      <c r="V10" s="164"/>
      <c r="W10" s="165"/>
      <c r="X10" s="164"/>
      <c r="Y10" s="164"/>
      <c r="Z10" s="164"/>
      <c r="AA10" s="164"/>
      <c r="AB10" s="165"/>
      <c r="AC10" s="164"/>
      <c r="AD10" s="164"/>
      <c r="AE10" s="164"/>
      <c r="AF10" s="164"/>
      <c r="AG10" s="165"/>
      <c r="AH10" s="164"/>
      <c r="AI10" s="164"/>
      <c r="AJ10" s="164"/>
      <c r="AK10" s="164"/>
      <c r="AL10" s="165"/>
      <c r="AM10" s="164"/>
      <c r="AN10" s="164"/>
      <c r="AO10" s="164"/>
      <c r="AP10" s="164"/>
      <c r="AQ10" s="165"/>
      <c r="AR10" s="164"/>
      <c r="AS10" s="164"/>
      <c r="AT10" s="164"/>
      <c r="AU10" s="164"/>
      <c r="AV10" s="165"/>
      <c r="AW10" s="164"/>
      <c r="AX10" s="164"/>
      <c r="AY10" s="164"/>
      <c r="AZ10" s="164"/>
      <c r="BA10" s="165"/>
      <c r="BB10" s="164"/>
      <c r="BC10" s="164"/>
      <c r="BD10" s="164"/>
      <c r="BE10" s="164"/>
      <c r="BF10" s="165"/>
      <c r="BG10" s="164"/>
      <c r="BH10" s="164"/>
      <c r="BI10" s="164"/>
      <c r="BJ10" s="164"/>
      <c r="BK10" s="165"/>
      <c r="BL10" s="164"/>
      <c r="BM10" s="164"/>
      <c r="BN10" s="164"/>
      <c r="BO10" s="164"/>
      <c r="BP10" s="165"/>
      <c r="BQ10" s="164"/>
      <c r="BR10" s="164"/>
      <c r="BS10" s="164"/>
      <c r="BT10" s="164"/>
      <c r="BU10" s="165"/>
      <c r="BV10" s="164"/>
      <c r="BW10" s="164"/>
      <c r="BX10" s="164"/>
      <c r="BY10" s="164"/>
      <c r="BZ10" s="165"/>
      <c r="CA10" s="164"/>
      <c r="CB10" s="164"/>
      <c r="CC10" s="164"/>
      <c r="CD10" s="164"/>
      <c r="CE10" s="165"/>
      <c r="CF10" s="164"/>
      <c r="CG10" s="164"/>
      <c r="CH10" s="164"/>
      <c r="CI10" s="164"/>
      <c r="CJ10" s="165"/>
      <c r="CK10" s="164"/>
      <c r="CL10" s="164"/>
      <c r="CM10" s="164"/>
      <c r="CN10" s="164"/>
      <c r="CO10" s="165"/>
      <c r="CP10" s="164"/>
      <c r="CQ10" s="164"/>
      <c r="CR10" s="164"/>
      <c r="CS10" s="29"/>
      <c r="CT10" s="30"/>
      <c r="CU10" s="92"/>
      <c r="CV10" s="92"/>
      <c r="CW10" s="92"/>
      <c r="CX10" s="29"/>
      <c r="CY10" s="30"/>
    </row>
    <row r="11" spans="1:103" ht="12.95" customHeight="1">
      <c r="B11" s="25" t="s">
        <v>42</v>
      </c>
      <c r="C11" s="31" t="s">
        <v>43</v>
      </c>
      <c r="D11" s="166">
        <v>2.1071361244019138</v>
      </c>
      <c r="E11" s="166">
        <v>1.9817512193362192</v>
      </c>
      <c r="F11" s="166">
        <v>1.9147071319603357</v>
      </c>
      <c r="G11" s="166">
        <v>1.7852805627705628</v>
      </c>
      <c r="H11" s="167">
        <v>1.9472187596172577</v>
      </c>
      <c r="I11" s="166">
        <v>1.7372341991341991</v>
      </c>
      <c r="J11" s="166">
        <v>1.6544715728715726</v>
      </c>
      <c r="K11" s="166">
        <v>1.6677832549093419</v>
      </c>
      <c r="L11" s="166">
        <v>2.2846128326745716</v>
      </c>
      <c r="M11" s="167">
        <v>1.8360254648974215</v>
      </c>
      <c r="N11" s="166">
        <v>2.3158153823953831</v>
      </c>
      <c r="O11" s="166">
        <v>2.0762487734487736</v>
      </c>
      <c r="P11" s="166">
        <v>1.8654471610515093</v>
      </c>
      <c r="Q11" s="166">
        <v>1.7399413890457369</v>
      </c>
      <c r="R11" s="167">
        <v>1.9993631764853508</v>
      </c>
      <c r="S11" s="166">
        <v>1.8025452173913044</v>
      </c>
      <c r="T11" s="166">
        <v>1.7931869047619047</v>
      </c>
      <c r="U11" s="166">
        <v>1.7487334776334773</v>
      </c>
      <c r="V11" s="166">
        <v>1.6964595652173911</v>
      </c>
      <c r="W11" s="167">
        <v>1.7602312912510192</v>
      </c>
      <c r="X11" s="166">
        <v>1.6668373809523807</v>
      </c>
      <c r="Y11" s="166">
        <v>1.5947026239842028</v>
      </c>
      <c r="Z11" s="166">
        <v>1.6376775017253278</v>
      </c>
      <c r="AA11" s="166">
        <v>1.8016574242424241</v>
      </c>
      <c r="AB11" s="167">
        <v>1.6752187327260841</v>
      </c>
      <c r="AC11" s="166">
        <v>1.7664543859649122</v>
      </c>
      <c r="AD11" s="166">
        <v>1.9652207575757574</v>
      </c>
      <c r="AE11" s="166">
        <v>2.0278625130018724</v>
      </c>
      <c r="AF11" s="166">
        <v>2.0596654545454545</v>
      </c>
      <c r="AG11" s="167">
        <v>1.9548007777719991</v>
      </c>
      <c r="AH11" s="166">
        <v>1.9953666666666667</v>
      </c>
      <c r="AI11" s="166">
        <v>2.0712999999999999</v>
      </c>
      <c r="AJ11" s="166">
        <v>2.2888913702239786</v>
      </c>
      <c r="AK11" s="166">
        <v>2.2843666666666667</v>
      </c>
      <c r="AL11" s="167">
        <v>2.1599811758893281</v>
      </c>
      <c r="AM11" s="166">
        <v>2.3631333333333333</v>
      </c>
      <c r="AN11" s="166">
        <v>2.2289999999999996</v>
      </c>
      <c r="AO11" s="166">
        <v>2.2754666666666665</v>
      </c>
      <c r="AP11" s="166">
        <v>2.5491333333333337</v>
      </c>
      <c r="AQ11" s="167">
        <v>2.3541833333333329</v>
      </c>
      <c r="AR11" s="166">
        <v>2.8656666666666664</v>
      </c>
      <c r="AS11" s="166">
        <v>3.069433333333333</v>
      </c>
      <c r="AT11" s="166">
        <v>3.5466000000000002</v>
      </c>
      <c r="AU11" s="166">
        <v>3.8417666666666666</v>
      </c>
      <c r="AV11" s="167">
        <v>3.3308666666666666</v>
      </c>
      <c r="AW11" s="166">
        <v>3.9049666666666667</v>
      </c>
      <c r="AX11" s="166">
        <v>3.5013666666666663</v>
      </c>
      <c r="AY11" s="166">
        <v>3.2479999999999998</v>
      </c>
      <c r="AZ11" s="166">
        <v>3.2922999999999996</v>
      </c>
      <c r="BA11" s="167">
        <v>3.4866583333333332</v>
      </c>
      <c r="BB11" s="166">
        <v>3.1418999999999997</v>
      </c>
      <c r="BC11" s="166">
        <v>3.2140333333333331</v>
      </c>
      <c r="BD11" s="166">
        <v>3.1630666666666669</v>
      </c>
      <c r="BE11" s="166">
        <v>3.2480333333333333</v>
      </c>
      <c r="BF11" s="167">
        <v>3.1917583333333339</v>
      </c>
      <c r="BG11" s="166">
        <v>3.2439666666666667</v>
      </c>
      <c r="BH11" s="166">
        <v>3.6088333333333331</v>
      </c>
      <c r="BI11" s="166">
        <v>3.956433333333333</v>
      </c>
      <c r="BJ11" s="166">
        <v>3.8142333333333336</v>
      </c>
      <c r="BK11" s="167">
        <v>3.6558666666666664</v>
      </c>
      <c r="BL11" s="166">
        <v>3.7681333333333336</v>
      </c>
      <c r="BM11" s="166">
        <v>3.9183999999999997</v>
      </c>
      <c r="BN11" s="166">
        <v>3.9797666666666665</v>
      </c>
      <c r="BO11" s="166">
        <v>4.1183000000000005</v>
      </c>
      <c r="BP11" s="167">
        <v>3.9461500000000007</v>
      </c>
      <c r="BQ11" s="166">
        <v>4.4665333333333335</v>
      </c>
      <c r="BR11" s="166">
        <v>5.3896333333333333</v>
      </c>
      <c r="BS11" s="166">
        <v>5.3844333333333338</v>
      </c>
      <c r="BT11" s="166">
        <v>5.4013</v>
      </c>
      <c r="BU11" s="167">
        <v>5.1604750000000008</v>
      </c>
      <c r="BV11" s="166">
        <v>5.4738000000000007</v>
      </c>
      <c r="BW11" s="166">
        <v>5.2923</v>
      </c>
      <c r="BX11" s="166">
        <v>5.2330666666666668</v>
      </c>
      <c r="BY11" s="166">
        <v>5.5844666666666667</v>
      </c>
      <c r="BZ11" s="167">
        <v>5.395908333333332</v>
      </c>
      <c r="CA11" s="166">
        <v>5.2266000000000004</v>
      </c>
      <c r="CB11" s="166">
        <v>4.9214999999999991</v>
      </c>
      <c r="CC11" s="166">
        <v>5.2495666666666665</v>
      </c>
      <c r="CD11" s="166">
        <v>5.2632000000000003</v>
      </c>
      <c r="CE11" s="167">
        <v>5.1652166666666668</v>
      </c>
      <c r="CF11" s="166">
        <v>5.1917</v>
      </c>
      <c r="CG11" s="166">
        <v>4.9370000000000003</v>
      </c>
      <c r="CH11" s="166">
        <v>4.8832000000000004</v>
      </c>
      <c r="CI11" s="166">
        <v>4.9554333333333327</v>
      </c>
      <c r="CJ11" s="167">
        <v>4.9918333333333322</v>
      </c>
      <c r="CK11" s="166">
        <v>4.9502333333333333</v>
      </c>
      <c r="CL11" s="166">
        <v>5.2196999999999996</v>
      </c>
      <c r="CM11" s="166">
        <v>5.5459333333333332</v>
      </c>
      <c r="CN11" s="166">
        <v>5.8423177109440276</v>
      </c>
      <c r="CO11" s="167">
        <v>5.3895460944026725</v>
      </c>
      <c r="CP11" s="166">
        <v>5.8487967846669475</v>
      </c>
      <c r="CQ11" s="166">
        <v>5.6674264157706107</v>
      </c>
      <c r="CR11" s="166">
        <v>5.4446575268817208</v>
      </c>
      <c r="CS11" s="168">
        <v>5.3727693548387094</v>
      </c>
      <c r="CT11" s="32">
        <v>5.5834125205394969</v>
      </c>
      <c r="CU11" s="169">
        <v>5.375</v>
      </c>
      <c r="CV11" s="169">
        <v>5.4125000000000005</v>
      </c>
      <c r="CW11" s="169">
        <v>5.450000000000002</v>
      </c>
      <c r="CX11" s="168">
        <v>5.4875000000000007</v>
      </c>
      <c r="CY11" s="32">
        <v>5.4312500000000012</v>
      </c>
    </row>
    <row r="12" spans="1:103" s="1" customFormat="1" ht="12.95" customHeight="1">
      <c r="A12" s="109"/>
      <c r="B12" s="33"/>
      <c r="C12" s="34" t="s">
        <v>41</v>
      </c>
      <c r="D12" s="108">
        <v>-3.9217913927489523</v>
      </c>
      <c r="E12" s="108">
        <v>-9.2759946281642307</v>
      </c>
      <c r="F12" s="108">
        <v>-11.819998997219294</v>
      </c>
      <c r="G12" s="108">
        <v>-17.014234781849456</v>
      </c>
      <c r="H12" s="116">
        <v>-10.474675080857843</v>
      </c>
      <c r="I12" s="108">
        <v>-17.55472373066107</v>
      </c>
      <c r="J12" s="108">
        <v>-16.514668605793403</v>
      </c>
      <c r="K12" s="108">
        <v>-12.896169493983422</v>
      </c>
      <c r="L12" s="108">
        <v>27.969400458217009</v>
      </c>
      <c r="M12" s="116">
        <v>-5.7103648047070017</v>
      </c>
      <c r="N12" s="108">
        <v>33.30473136837491</v>
      </c>
      <c r="O12" s="108">
        <v>25.493166972046911</v>
      </c>
      <c r="P12" s="108">
        <v>11.851894157128484</v>
      </c>
      <c r="Q12" s="108">
        <v>-23.840864230426028</v>
      </c>
      <c r="R12" s="116">
        <v>8.8962661308760858</v>
      </c>
      <c r="S12" s="108">
        <v>-22.163690979251271</v>
      </c>
      <c r="T12" s="108">
        <v>-13.633331049086483</v>
      </c>
      <c r="U12" s="108">
        <v>-6.256606236557416</v>
      </c>
      <c r="V12" s="108">
        <v>-2.4990395712233271</v>
      </c>
      <c r="W12" s="116">
        <v>-11.960402594525011</v>
      </c>
      <c r="X12" s="108">
        <v>-7.5286786222940938</v>
      </c>
      <c r="Y12" s="108">
        <v>-11.068800483129571</v>
      </c>
      <c r="Z12" s="108">
        <v>-6.3506519048539767</v>
      </c>
      <c r="AA12" s="108">
        <v>6.201023660210403</v>
      </c>
      <c r="AB12" s="116">
        <v>-4.8296243196833233</v>
      </c>
      <c r="AC12" s="108">
        <v>5.976408145803247</v>
      </c>
      <c r="AD12" s="108">
        <v>23.234308893645171</v>
      </c>
      <c r="AE12" s="108">
        <v>23.825509654097132</v>
      </c>
      <c r="AF12" s="108">
        <v>14.3205931844407</v>
      </c>
      <c r="AG12" s="116">
        <v>16.68928597705872</v>
      </c>
      <c r="AH12" s="108">
        <v>12.958856029373944</v>
      </c>
      <c r="AI12" s="108">
        <v>5.3978283109068492</v>
      </c>
      <c r="AJ12" s="108">
        <v>12.872118082389218</v>
      </c>
      <c r="AK12" s="108">
        <v>10.909597557473294</v>
      </c>
      <c r="AL12" s="116">
        <v>10.496230636412228</v>
      </c>
      <c r="AM12" s="108">
        <v>18.431031890546421</v>
      </c>
      <c r="AN12" s="108">
        <v>7.6135760150629839</v>
      </c>
      <c r="AO12" s="108">
        <v>-0.58651553900517239</v>
      </c>
      <c r="AP12" s="108">
        <v>11.590375158687326</v>
      </c>
      <c r="AQ12" s="116">
        <v>8.99091897706219</v>
      </c>
      <c r="AR12" s="108">
        <v>21.26555138657713</v>
      </c>
      <c r="AS12" s="108">
        <v>37.704501271123078</v>
      </c>
      <c r="AT12" s="108">
        <v>55.86253369272238</v>
      </c>
      <c r="AU12" s="108">
        <v>50.708737610168143</v>
      </c>
      <c r="AV12" s="116">
        <v>41.487139914053728</v>
      </c>
      <c r="AW12" s="108">
        <v>36.26730254740027</v>
      </c>
      <c r="AX12" s="108">
        <v>14.072087138776968</v>
      </c>
      <c r="AY12" s="108">
        <v>-8.4193311904359192</v>
      </c>
      <c r="AZ12" s="108">
        <v>-14.30244765862928</v>
      </c>
      <c r="BA12" s="116">
        <v>4.677211136240822</v>
      </c>
      <c r="BB12" s="108">
        <v>-19.540926512390211</v>
      </c>
      <c r="BC12" s="108">
        <v>-8.2063194371721497</v>
      </c>
      <c r="BD12" s="108">
        <v>-2.6149425287356198</v>
      </c>
      <c r="BE12" s="108">
        <v>-1.3445514280796433</v>
      </c>
      <c r="BF12" s="116">
        <v>-8.45795520543785</v>
      </c>
      <c r="BG12" s="108">
        <v>3.2485650933087307</v>
      </c>
      <c r="BH12" s="108">
        <v>12.283631159187314</v>
      </c>
      <c r="BI12" s="108">
        <v>25.082198710112525</v>
      </c>
      <c r="BJ12" s="108">
        <v>17.432087109122453</v>
      </c>
      <c r="BK12" s="116">
        <v>14.540835641796157</v>
      </c>
      <c r="BL12" s="108">
        <v>16.158201378970194</v>
      </c>
      <c r="BM12" s="108">
        <v>8.5780261395649546</v>
      </c>
      <c r="BN12" s="108">
        <v>0.58975676745891548</v>
      </c>
      <c r="BO12" s="108">
        <v>7.971894745121344</v>
      </c>
      <c r="BP12" s="116">
        <v>7.9402056967796231</v>
      </c>
      <c r="BQ12" s="108">
        <v>18.534375995187702</v>
      </c>
      <c r="BR12" s="108">
        <v>37.546787804546078</v>
      </c>
      <c r="BS12" s="108">
        <v>35.295201561230584</v>
      </c>
      <c r="BT12" s="108">
        <v>31.153631352742629</v>
      </c>
      <c r="BU12" s="116">
        <v>30.772398413643675</v>
      </c>
      <c r="BV12" s="108">
        <v>22.55141944535659</v>
      </c>
      <c r="BW12" s="108">
        <v>-1.8059360871797048</v>
      </c>
      <c r="BX12" s="108">
        <v>-2.8111902831000513</v>
      </c>
      <c r="BY12" s="108">
        <v>3.3911589185319668</v>
      </c>
      <c r="BZ12" s="116">
        <v>4.562241524924171</v>
      </c>
      <c r="CA12" s="108">
        <v>-4.5160583141510502</v>
      </c>
      <c r="CB12" s="108">
        <v>-7.0064055325661956</v>
      </c>
      <c r="CC12" s="108">
        <v>0.31530269058295257</v>
      </c>
      <c r="CD12" s="108">
        <v>-5.7528621056024409</v>
      </c>
      <c r="CE12" s="116">
        <v>-4.2753073702450184</v>
      </c>
      <c r="CF12" s="108">
        <v>-0.66773810890445873</v>
      </c>
      <c r="CG12" s="108">
        <v>0.31494463070205203</v>
      </c>
      <c r="CH12" s="108">
        <v>-6.9789887419278944</v>
      </c>
      <c r="CI12" s="108">
        <v>-5.847519886507591</v>
      </c>
      <c r="CJ12" s="116">
        <v>-3.3567485068390357</v>
      </c>
      <c r="CK12" s="108">
        <v>-4.6510134766389992</v>
      </c>
      <c r="CL12" s="108">
        <v>5.7261494834919935</v>
      </c>
      <c r="CM12" s="108">
        <v>13.571701616426379</v>
      </c>
      <c r="CN12" s="108">
        <v>17.897211362827914</v>
      </c>
      <c r="CO12" s="116">
        <v>7.9672684264833871</v>
      </c>
      <c r="CP12" s="108">
        <v>18.1519413495717</v>
      </c>
      <c r="CQ12" s="108">
        <v>8.577627368826013</v>
      </c>
      <c r="CR12" s="108">
        <v>-1.826127368731667</v>
      </c>
      <c r="CS12" s="27">
        <v>-8.0370219378132148</v>
      </c>
      <c r="CT12" s="36">
        <v>3.5970826251614296</v>
      </c>
      <c r="CU12" s="94">
        <v>-8.1007564822399125</v>
      </c>
      <c r="CV12" s="94">
        <v>-4.4980983795613554</v>
      </c>
      <c r="CW12" s="94">
        <v>9.8123216968271088E-2</v>
      </c>
      <c r="CX12" s="27">
        <v>2.1354098339986471</v>
      </c>
      <c r="CY12" s="36">
        <v>-2.7252602235593559</v>
      </c>
    </row>
    <row r="13" spans="1:103" ht="12.95" customHeight="1">
      <c r="B13" s="22"/>
      <c r="C13" s="37"/>
      <c r="D13" s="164"/>
      <c r="E13" s="164"/>
      <c r="F13" s="164"/>
      <c r="G13" s="164"/>
      <c r="H13" s="165"/>
      <c r="I13" s="164"/>
      <c r="J13" s="164"/>
      <c r="K13" s="164"/>
      <c r="L13" s="164"/>
      <c r="M13" s="165"/>
      <c r="N13" s="164"/>
      <c r="O13" s="164"/>
      <c r="P13" s="164"/>
      <c r="Q13" s="164"/>
      <c r="R13" s="165"/>
      <c r="S13" s="164"/>
      <c r="T13" s="164"/>
      <c r="U13" s="164"/>
      <c r="V13" s="164"/>
      <c r="W13" s="165"/>
      <c r="X13" s="164"/>
      <c r="Y13" s="164"/>
      <c r="Z13" s="164"/>
      <c r="AA13" s="164"/>
      <c r="AB13" s="165"/>
      <c r="AC13" s="164"/>
      <c r="AD13" s="164"/>
      <c r="AE13" s="164"/>
      <c r="AF13" s="164"/>
      <c r="AG13" s="165"/>
      <c r="AH13" s="164"/>
      <c r="AI13" s="164"/>
      <c r="AJ13" s="164"/>
      <c r="AK13" s="164"/>
      <c r="AL13" s="165"/>
      <c r="AM13" s="164"/>
      <c r="AN13" s="164"/>
      <c r="AO13" s="164"/>
      <c r="AP13" s="164"/>
      <c r="AQ13" s="165"/>
      <c r="AR13" s="164"/>
      <c r="AS13" s="164"/>
      <c r="AT13" s="164"/>
      <c r="AU13" s="164"/>
      <c r="AV13" s="165"/>
      <c r="AW13" s="164"/>
      <c r="AX13" s="164"/>
      <c r="AY13" s="164"/>
      <c r="AZ13" s="164"/>
      <c r="BA13" s="165"/>
      <c r="BB13" s="164"/>
      <c r="BC13" s="164"/>
      <c r="BD13" s="164"/>
      <c r="BE13" s="164"/>
      <c r="BF13" s="165"/>
      <c r="BG13" s="164"/>
      <c r="BH13" s="164"/>
      <c r="BI13" s="164"/>
      <c r="BJ13" s="164"/>
      <c r="BK13" s="165"/>
      <c r="BL13" s="164"/>
      <c r="BM13" s="164"/>
      <c r="BN13" s="164"/>
      <c r="BO13" s="164"/>
      <c r="BP13" s="165"/>
      <c r="BQ13" s="164"/>
      <c r="BR13" s="164"/>
      <c r="BS13" s="164"/>
      <c r="BT13" s="164"/>
      <c r="BU13" s="165"/>
      <c r="BV13" s="164"/>
      <c r="BW13" s="164"/>
      <c r="BX13" s="164"/>
      <c r="BY13" s="164"/>
      <c r="BZ13" s="165"/>
      <c r="CA13" s="164"/>
      <c r="CB13" s="164"/>
      <c r="CC13" s="164"/>
      <c r="CD13" s="164"/>
      <c r="CE13" s="165"/>
      <c r="CF13" s="164"/>
      <c r="CG13" s="164"/>
      <c r="CH13" s="164"/>
      <c r="CI13" s="164"/>
      <c r="CJ13" s="165"/>
      <c r="CK13" s="164"/>
      <c r="CL13" s="164"/>
      <c r="CM13" s="164"/>
      <c r="CN13" s="164"/>
      <c r="CO13" s="165"/>
      <c r="CP13" s="164"/>
      <c r="CQ13" s="164"/>
      <c r="CR13" s="164"/>
      <c r="CS13" s="29"/>
      <c r="CT13" s="30"/>
      <c r="CU13" s="92"/>
      <c r="CV13" s="92"/>
      <c r="CW13" s="92"/>
      <c r="CX13" s="29"/>
      <c r="CY13" s="30"/>
    </row>
    <row r="14" spans="1:103" ht="12.95" customHeight="1">
      <c r="B14" s="25" t="s">
        <v>20</v>
      </c>
      <c r="C14" s="34" t="s">
        <v>44</v>
      </c>
      <c r="D14" s="108">
        <v>12.75</v>
      </c>
      <c r="E14" s="35">
        <v>12</v>
      </c>
      <c r="F14" s="108">
        <v>11.25</v>
      </c>
      <c r="G14" s="108">
        <v>11.25</v>
      </c>
      <c r="H14" s="116">
        <v>11.25</v>
      </c>
      <c r="I14" s="108">
        <v>11.25</v>
      </c>
      <c r="J14" s="35">
        <v>12.25</v>
      </c>
      <c r="K14" s="108">
        <v>13.750000000000002</v>
      </c>
      <c r="L14" s="108">
        <v>13.750000000000002</v>
      </c>
      <c r="M14" s="116">
        <v>13.750000000000002</v>
      </c>
      <c r="N14" s="108">
        <v>11.25</v>
      </c>
      <c r="O14" s="35">
        <v>9.25</v>
      </c>
      <c r="P14" s="108">
        <v>8.75</v>
      </c>
      <c r="Q14" s="108">
        <v>8.75</v>
      </c>
      <c r="R14" s="116">
        <v>8.75</v>
      </c>
      <c r="S14" s="108">
        <v>8.75</v>
      </c>
      <c r="T14" s="35">
        <v>10.25</v>
      </c>
      <c r="U14" s="108">
        <v>10.75</v>
      </c>
      <c r="V14" s="108">
        <v>10.75</v>
      </c>
      <c r="W14" s="116">
        <v>10.75</v>
      </c>
      <c r="X14" s="108">
        <v>11.75</v>
      </c>
      <c r="Y14" s="35">
        <v>12.25</v>
      </c>
      <c r="Z14" s="108">
        <v>12</v>
      </c>
      <c r="AA14" s="108">
        <v>11</v>
      </c>
      <c r="AB14" s="116">
        <v>11</v>
      </c>
      <c r="AC14" s="108">
        <v>9.75</v>
      </c>
      <c r="AD14" s="35">
        <v>8.5</v>
      </c>
      <c r="AE14" s="108">
        <v>7.5</v>
      </c>
      <c r="AF14" s="108">
        <v>7.2499999999999991</v>
      </c>
      <c r="AG14" s="116">
        <v>7.2499999999999991</v>
      </c>
      <c r="AH14" s="108">
        <v>7.25</v>
      </c>
      <c r="AI14" s="35">
        <v>8</v>
      </c>
      <c r="AJ14" s="108">
        <v>9</v>
      </c>
      <c r="AK14" s="108">
        <v>10</v>
      </c>
      <c r="AL14" s="116">
        <v>10</v>
      </c>
      <c r="AM14" s="108">
        <v>10.75</v>
      </c>
      <c r="AN14" s="35">
        <v>11</v>
      </c>
      <c r="AO14" s="108">
        <v>11</v>
      </c>
      <c r="AP14" s="108">
        <v>11.75</v>
      </c>
      <c r="AQ14" s="116">
        <v>11.75</v>
      </c>
      <c r="AR14" s="108">
        <v>12.75</v>
      </c>
      <c r="AS14" s="35">
        <v>13.75</v>
      </c>
      <c r="AT14" s="108">
        <v>14.25</v>
      </c>
      <c r="AU14" s="108">
        <v>14.25</v>
      </c>
      <c r="AV14" s="116">
        <v>14.25</v>
      </c>
      <c r="AW14" s="108">
        <v>14.25</v>
      </c>
      <c r="AX14" s="35">
        <v>14.25</v>
      </c>
      <c r="AY14" s="108">
        <v>14.25</v>
      </c>
      <c r="AZ14" s="108">
        <v>13.75</v>
      </c>
      <c r="BA14" s="116">
        <v>13.75</v>
      </c>
      <c r="BB14" s="108">
        <v>12.25</v>
      </c>
      <c r="BC14" s="35">
        <v>10.25</v>
      </c>
      <c r="BD14" s="108">
        <v>8.25</v>
      </c>
      <c r="BE14" s="108">
        <v>7</v>
      </c>
      <c r="BF14" s="116">
        <v>7</v>
      </c>
      <c r="BG14" s="108">
        <v>6.5</v>
      </c>
      <c r="BH14" s="35">
        <v>6.5</v>
      </c>
      <c r="BI14" s="108">
        <v>6.5</v>
      </c>
      <c r="BJ14" s="108">
        <v>6.5</v>
      </c>
      <c r="BK14" s="116">
        <v>6.5</v>
      </c>
      <c r="BL14" s="108">
        <v>6.5</v>
      </c>
      <c r="BM14" s="35">
        <v>6.5</v>
      </c>
      <c r="BN14" s="108">
        <v>5.5</v>
      </c>
      <c r="BO14" s="108">
        <v>4.5</v>
      </c>
      <c r="BP14" s="116">
        <v>4.5</v>
      </c>
      <c r="BQ14" s="108">
        <v>3.75</v>
      </c>
      <c r="BR14" s="108">
        <v>2.25</v>
      </c>
      <c r="BS14" s="108">
        <v>2</v>
      </c>
      <c r="BT14" s="108">
        <v>2</v>
      </c>
      <c r="BU14" s="116">
        <v>2</v>
      </c>
      <c r="BV14" s="108">
        <v>2.75</v>
      </c>
      <c r="BW14" s="108">
        <v>4.25</v>
      </c>
      <c r="BX14" s="108">
        <v>6.25</v>
      </c>
      <c r="BY14" s="108">
        <v>9.25</v>
      </c>
      <c r="BZ14" s="116">
        <v>9.25</v>
      </c>
      <c r="CA14" s="108">
        <v>11.75</v>
      </c>
      <c r="CB14" s="108">
        <v>13.25</v>
      </c>
      <c r="CC14" s="108">
        <v>13.75</v>
      </c>
      <c r="CD14" s="108">
        <v>13.75</v>
      </c>
      <c r="CE14" s="116">
        <v>13.75</v>
      </c>
      <c r="CF14" s="108">
        <v>13.75</v>
      </c>
      <c r="CG14" s="108">
        <v>13.75</v>
      </c>
      <c r="CH14" s="108">
        <v>12.75</v>
      </c>
      <c r="CI14" s="108">
        <v>11.75</v>
      </c>
      <c r="CJ14" s="116">
        <v>11.75</v>
      </c>
      <c r="CK14" s="108">
        <v>10.75</v>
      </c>
      <c r="CL14" s="108">
        <v>10.5</v>
      </c>
      <c r="CM14" s="108">
        <v>10.75</v>
      </c>
      <c r="CN14" s="108">
        <v>12.25</v>
      </c>
      <c r="CO14" s="116">
        <v>12.25</v>
      </c>
      <c r="CP14" s="108">
        <v>14.25</v>
      </c>
      <c r="CQ14" s="108">
        <v>15</v>
      </c>
      <c r="CR14" s="108">
        <v>15</v>
      </c>
      <c r="CS14" s="27">
        <v>15</v>
      </c>
      <c r="CT14" s="36">
        <v>15</v>
      </c>
      <c r="CU14" s="94">
        <v>14.25</v>
      </c>
      <c r="CV14" s="94">
        <v>13.25</v>
      </c>
      <c r="CW14" s="94">
        <v>12.75</v>
      </c>
      <c r="CX14" s="27">
        <v>12.75</v>
      </c>
      <c r="CY14" s="36">
        <v>12.75</v>
      </c>
    </row>
    <row r="15" spans="1:103" ht="12.95" customHeight="1">
      <c r="B15" s="19"/>
      <c r="C15" s="34" t="s">
        <v>45</v>
      </c>
      <c r="D15" s="108">
        <v>12.916666666666666</v>
      </c>
      <c r="E15" s="35">
        <v>12.333333333333334</v>
      </c>
      <c r="F15" s="108">
        <v>11.416666666666666</v>
      </c>
      <c r="G15" s="108">
        <v>11.25</v>
      </c>
      <c r="H15" s="116">
        <v>11.979166666666666</v>
      </c>
      <c r="I15" s="108">
        <v>11.25</v>
      </c>
      <c r="J15" s="35">
        <v>11.916666666666666</v>
      </c>
      <c r="K15" s="108">
        <v>13.25</v>
      </c>
      <c r="L15" s="108">
        <v>13.750000000000002</v>
      </c>
      <c r="M15" s="116">
        <v>12.541666666666666</v>
      </c>
      <c r="N15" s="108">
        <v>12.25</v>
      </c>
      <c r="O15" s="35">
        <v>9.9166666666666661</v>
      </c>
      <c r="P15" s="108">
        <v>8.75</v>
      </c>
      <c r="Q15" s="108">
        <v>8.75</v>
      </c>
      <c r="R15" s="116">
        <v>9.9166666666666661</v>
      </c>
      <c r="S15" s="108">
        <v>8.75</v>
      </c>
      <c r="T15" s="35">
        <v>9.75</v>
      </c>
      <c r="U15" s="108">
        <v>10.75</v>
      </c>
      <c r="V15" s="108">
        <v>10.75</v>
      </c>
      <c r="W15" s="116">
        <v>10</v>
      </c>
      <c r="X15" s="108">
        <v>11.416666666666666</v>
      </c>
      <c r="Y15" s="35">
        <v>12.083333333333334</v>
      </c>
      <c r="Z15" s="108">
        <v>12.166666666666666</v>
      </c>
      <c r="AA15" s="108">
        <v>11.166666666666666</v>
      </c>
      <c r="AB15" s="116">
        <v>11.708333333333334</v>
      </c>
      <c r="AC15" s="108">
        <v>10.25</v>
      </c>
      <c r="AD15" s="35">
        <v>8.6666666666666661</v>
      </c>
      <c r="AE15" s="108">
        <v>7.666666666666667</v>
      </c>
      <c r="AF15" s="108">
        <v>7.2499999999999991</v>
      </c>
      <c r="AG15" s="116">
        <v>8.4583333333333339</v>
      </c>
      <c r="AH15" s="108">
        <v>7.25</v>
      </c>
      <c r="AI15" s="35">
        <v>7.833333333333333</v>
      </c>
      <c r="AJ15" s="108">
        <v>8.8333333333333339</v>
      </c>
      <c r="AK15" s="108">
        <v>9.8333333333333339</v>
      </c>
      <c r="AL15" s="116">
        <v>8.4375</v>
      </c>
      <c r="AM15" s="108">
        <v>10.666666666666666</v>
      </c>
      <c r="AN15" s="35">
        <v>11</v>
      </c>
      <c r="AO15" s="108">
        <v>11</v>
      </c>
      <c r="AP15" s="108">
        <v>11.416666666666666</v>
      </c>
      <c r="AQ15" s="116">
        <v>11.020833333333334</v>
      </c>
      <c r="AR15" s="108">
        <v>12.416666666666666</v>
      </c>
      <c r="AS15" s="35">
        <v>13.416666666666666</v>
      </c>
      <c r="AT15" s="108">
        <v>14.25</v>
      </c>
      <c r="AU15" s="108">
        <v>14.25</v>
      </c>
      <c r="AV15" s="116">
        <v>13.583333333333334</v>
      </c>
      <c r="AW15" s="108">
        <v>14.25</v>
      </c>
      <c r="AX15" s="35">
        <v>14.25</v>
      </c>
      <c r="AY15" s="108">
        <v>14.25</v>
      </c>
      <c r="AZ15" s="108">
        <v>13.916666666666666</v>
      </c>
      <c r="BA15" s="116">
        <v>14.166666666666666</v>
      </c>
      <c r="BB15" s="108">
        <v>12.5</v>
      </c>
      <c r="BC15" s="35">
        <v>10.916666666666666</v>
      </c>
      <c r="BD15" s="108">
        <v>8.9166666666666661</v>
      </c>
      <c r="BE15" s="108">
        <v>7.333333333333333</v>
      </c>
      <c r="BF15" s="116">
        <v>9.9166666666666661</v>
      </c>
      <c r="BG15" s="108">
        <v>6.75</v>
      </c>
      <c r="BH15" s="35">
        <v>6.5</v>
      </c>
      <c r="BI15" s="108">
        <v>6.5</v>
      </c>
      <c r="BJ15" s="108">
        <v>6.5</v>
      </c>
      <c r="BK15" s="116">
        <v>6.5625</v>
      </c>
      <c r="BL15" s="108">
        <v>6.5</v>
      </c>
      <c r="BM15" s="35">
        <v>6.5</v>
      </c>
      <c r="BN15" s="108">
        <v>6</v>
      </c>
      <c r="BO15" s="108">
        <v>4.833333333333333</v>
      </c>
      <c r="BP15" s="116">
        <v>5.958333333333333</v>
      </c>
      <c r="BQ15" s="108">
        <v>4.166666666666667</v>
      </c>
      <c r="BR15" s="108">
        <v>3</v>
      </c>
      <c r="BS15" s="108">
        <v>2.0833333333333335</v>
      </c>
      <c r="BT15" s="108">
        <v>2</v>
      </c>
      <c r="BU15" s="116">
        <v>2.8125</v>
      </c>
      <c r="BV15" s="108">
        <v>2.25</v>
      </c>
      <c r="BW15" s="108">
        <v>3.5</v>
      </c>
      <c r="BX15" s="108">
        <v>5.25</v>
      </c>
      <c r="BY15" s="108">
        <v>8.25</v>
      </c>
      <c r="BZ15" s="116">
        <v>4.8125</v>
      </c>
      <c r="CA15" s="108">
        <v>10.583333333333334</v>
      </c>
      <c r="CB15" s="108">
        <v>12.583333333333334</v>
      </c>
      <c r="CC15" s="108">
        <v>13.583333333333334</v>
      </c>
      <c r="CD15" s="108">
        <v>13.75</v>
      </c>
      <c r="CE15" s="116">
        <v>12.625</v>
      </c>
      <c r="CF15" s="108">
        <v>13.75</v>
      </c>
      <c r="CG15" s="108">
        <v>13.75</v>
      </c>
      <c r="CH15" s="108">
        <v>13.25</v>
      </c>
      <c r="CI15" s="108">
        <v>12.25</v>
      </c>
      <c r="CJ15" s="116">
        <v>13.25</v>
      </c>
      <c r="CK15" s="108">
        <v>11.083333333333334</v>
      </c>
      <c r="CL15" s="108">
        <v>10.583333333333334</v>
      </c>
      <c r="CM15" s="108">
        <v>10.583333333333334</v>
      </c>
      <c r="CN15" s="108">
        <v>11.416666666666666</v>
      </c>
      <c r="CO15" s="116">
        <v>10.916666666666666</v>
      </c>
      <c r="CP15" s="108">
        <v>13.583333333333334</v>
      </c>
      <c r="CQ15" s="108">
        <v>14.666666666666666</v>
      </c>
      <c r="CR15" s="108">
        <v>15</v>
      </c>
      <c r="CS15" s="27">
        <v>15</v>
      </c>
      <c r="CT15" s="36">
        <v>14.5625</v>
      </c>
      <c r="CU15" s="94">
        <v>14.583333333333334</v>
      </c>
      <c r="CV15" s="94">
        <v>13.583333333333334</v>
      </c>
      <c r="CW15" s="94">
        <v>12.916666666666666</v>
      </c>
      <c r="CX15" s="27">
        <v>12.75</v>
      </c>
      <c r="CY15" s="36">
        <v>12.75</v>
      </c>
    </row>
    <row r="16" spans="1:103" ht="12.95" customHeight="1" thickBot="1">
      <c r="B16" s="170"/>
      <c r="C16" s="171"/>
      <c r="D16" s="172"/>
      <c r="E16" s="172"/>
      <c r="F16" s="172"/>
      <c r="G16" s="172"/>
      <c r="H16" s="173"/>
      <c r="I16" s="172"/>
      <c r="J16" s="172"/>
      <c r="K16" s="172"/>
      <c r="L16" s="172"/>
      <c r="M16" s="173"/>
      <c r="N16" s="172"/>
      <c r="O16" s="172"/>
      <c r="P16" s="172"/>
      <c r="Q16" s="172"/>
      <c r="R16" s="173"/>
      <c r="S16" s="172"/>
      <c r="T16" s="172"/>
      <c r="U16" s="172"/>
      <c r="V16" s="172"/>
      <c r="W16" s="173"/>
      <c r="X16" s="172"/>
      <c r="Y16" s="172"/>
      <c r="Z16" s="172"/>
      <c r="AA16" s="172"/>
      <c r="AB16" s="173"/>
      <c r="AC16" s="172"/>
      <c r="AD16" s="172"/>
      <c r="AE16" s="172"/>
      <c r="AF16" s="172"/>
      <c r="AG16" s="173"/>
      <c r="AH16" s="172"/>
      <c r="AI16" s="172"/>
      <c r="AJ16" s="172"/>
      <c r="AK16" s="172"/>
      <c r="AL16" s="173"/>
      <c r="AM16" s="172"/>
      <c r="AN16" s="172"/>
      <c r="AO16" s="172"/>
      <c r="AP16" s="172"/>
      <c r="AQ16" s="173"/>
      <c r="AR16" s="172"/>
      <c r="AS16" s="172"/>
      <c r="AT16" s="172"/>
      <c r="AU16" s="172"/>
      <c r="AV16" s="173"/>
      <c r="AW16" s="172"/>
      <c r="AX16" s="172"/>
      <c r="AY16" s="172"/>
      <c r="AZ16" s="172"/>
      <c r="BA16" s="173"/>
      <c r="BB16" s="172"/>
      <c r="BC16" s="172"/>
      <c r="BD16" s="172"/>
      <c r="BE16" s="172"/>
      <c r="BF16" s="173"/>
      <c r="BG16" s="172"/>
      <c r="BH16" s="172"/>
      <c r="BI16" s="172"/>
      <c r="BJ16" s="172"/>
      <c r="BK16" s="173"/>
      <c r="BL16" s="172"/>
      <c r="BM16" s="172"/>
      <c r="BN16" s="172"/>
      <c r="BO16" s="172"/>
      <c r="BP16" s="173"/>
      <c r="BQ16" s="172"/>
      <c r="BR16" s="172"/>
      <c r="BS16" s="172"/>
      <c r="BT16" s="172"/>
      <c r="BU16" s="173"/>
      <c r="BV16" s="172"/>
      <c r="BW16" s="172"/>
      <c r="BX16" s="172"/>
      <c r="BY16" s="172"/>
      <c r="BZ16" s="173"/>
      <c r="CA16" s="172"/>
      <c r="CB16" s="172"/>
      <c r="CC16" s="172"/>
      <c r="CD16" s="172"/>
      <c r="CE16" s="173"/>
      <c r="CF16" s="172"/>
      <c r="CG16" s="172"/>
      <c r="CH16" s="172"/>
      <c r="CI16" s="172"/>
      <c r="CJ16" s="173"/>
      <c r="CK16" s="172"/>
      <c r="CL16" s="172"/>
      <c r="CM16" s="172"/>
      <c r="CN16" s="172"/>
      <c r="CO16" s="173"/>
      <c r="CP16" s="172"/>
      <c r="CQ16" s="172"/>
      <c r="CR16" s="172"/>
      <c r="CS16" s="38"/>
      <c r="CT16" s="39"/>
      <c r="CU16" s="95"/>
      <c r="CV16" s="95"/>
      <c r="CW16" s="95"/>
      <c r="CX16" s="38"/>
      <c r="CY16" s="39"/>
    </row>
  </sheetData>
  <sheetProtection deleteColumns="0"/>
  <mergeCells count="20">
    <mergeCell ref="BQ3:BT3"/>
    <mergeCell ref="CA3:CD3"/>
    <mergeCell ref="CU3:CX3"/>
    <mergeCell ref="CP3:CS3"/>
    <mergeCell ref="CF3:CI3"/>
    <mergeCell ref="BV3:BY3"/>
    <mergeCell ref="CK3:CN3"/>
    <mergeCell ref="AH3:AK3"/>
    <mergeCell ref="BL3:BO3"/>
    <mergeCell ref="BG3:BJ3"/>
    <mergeCell ref="AC3:AF3"/>
    <mergeCell ref="D3:G3"/>
    <mergeCell ref="I3:L3"/>
    <mergeCell ref="N3:Q3"/>
    <mergeCell ref="S3:V3"/>
    <mergeCell ref="X3:AA3"/>
    <mergeCell ref="AW3:AZ3"/>
    <mergeCell ref="AM3:AP3"/>
    <mergeCell ref="AR3:AU3"/>
    <mergeCell ref="BB3:BE3"/>
  </mergeCells>
  <phoneticPr fontId="24" type="noConversion"/>
  <pageMargins left="0.37" right="0.24" top="1" bottom="1" header="0.5" footer="0.5"/>
  <pageSetup paperSize="9" scale="18" orientation="landscape" r:id="rId1"/>
  <headerFooter alignWithMargins="0">
    <oddFooter>&amp;L&amp;1#&amp;"Calibri"&amp;9&amp;K000000Corporativo | Interno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16A69-99B7-4542-A5C8-E55C223DB91F}">
  <dimension ref="A1:M389"/>
  <sheetViews>
    <sheetView showGridLines="0" zoomScale="85" zoomScaleNormal="85" workbookViewId="0">
      <pane ySplit="16" topLeftCell="A358" activePane="bottomLeft" state="frozen"/>
      <selection activeCell="L109" sqref="L109"/>
      <selection pane="bottomLeft" activeCell="A374" sqref="A374"/>
    </sheetView>
  </sheetViews>
  <sheetFormatPr defaultRowHeight="12.75"/>
  <cols>
    <col min="1" max="1" width="12" style="233" customWidth="1"/>
    <col min="2" max="2" width="11" style="233" customWidth="1"/>
    <col min="3" max="3" width="10.42578125" style="233" customWidth="1"/>
    <col min="4" max="4" width="10.85546875" style="233" customWidth="1"/>
    <col min="5" max="5" width="12.28515625" style="233" customWidth="1"/>
    <col min="6" max="6" width="10.5703125" style="233" customWidth="1"/>
    <col min="7" max="7" width="14.42578125" style="233" bestFit="1" customWidth="1"/>
    <col min="8" max="8" width="10.5703125" style="233" customWidth="1"/>
    <col min="9" max="9" width="14.42578125" style="233" bestFit="1" customWidth="1"/>
    <col min="10" max="12" width="12.7109375" style="233" customWidth="1"/>
  </cols>
  <sheetData>
    <row r="1" spans="1:12" ht="61.5" customHeight="1" thickBot="1">
      <c r="A1" s="174"/>
      <c r="B1" s="175"/>
      <c r="C1" s="175"/>
      <c r="D1" s="2"/>
      <c r="E1" s="2"/>
      <c r="F1" s="2"/>
      <c r="G1" s="2"/>
      <c r="H1" s="2"/>
      <c r="I1" s="2"/>
      <c r="J1" s="2"/>
      <c r="K1" s="2"/>
      <c r="L1" s="2"/>
    </row>
    <row r="2" spans="1:12">
      <c r="A2" s="289"/>
      <c r="B2" s="327" t="s">
        <v>47</v>
      </c>
      <c r="C2" s="328"/>
      <c r="D2" s="328"/>
      <c r="E2" s="329"/>
      <c r="F2" s="330" t="s">
        <v>48</v>
      </c>
      <c r="G2" s="328"/>
      <c r="H2" s="328"/>
      <c r="I2" s="329"/>
      <c r="J2" s="319" t="s">
        <v>49</v>
      </c>
      <c r="K2" s="320"/>
      <c r="L2" s="321"/>
    </row>
    <row r="3" spans="1:12" ht="14.25" customHeight="1">
      <c r="A3" s="290"/>
      <c r="B3" s="331" t="s">
        <v>4</v>
      </c>
      <c r="C3" s="326"/>
      <c r="D3" s="325" t="s">
        <v>5</v>
      </c>
      <c r="E3" s="326"/>
      <c r="F3" s="325" t="s">
        <v>6</v>
      </c>
      <c r="G3" s="326"/>
      <c r="H3" s="325" t="s">
        <v>61</v>
      </c>
      <c r="I3" s="326"/>
      <c r="J3" s="322" t="s">
        <v>7</v>
      </c>
      <c r="K3" s="323"/>
      <c r="L3" s="324"/>
    </row>
    <row r="4" spans="1:12" ht="13.5" thickBot="1">
      <c r="A4" s="291"/>
      <c r="B4" s="292" t="s">
        <v>8</v>
      </c>
      <c r="C4" s="293" t="s">
        <v>50</v>
      </c>
      <c r="D4" s="294" t="s">
        <v>8</v>
      </c>
      <c r="E4" s="293" t="s">
        <v>50</v>
      </c>
      <c r="F4" s="294" t="s">
        <v>8</v>
      </c>
      <c r="G4" s="293" t="s">
        <v>63</v>
      </c>
      <c r="H4" s="294" t="s">
        <v>8</v>
      </c>
      <c r="I4" s="293" t="s">
        <v>63</v>
      </c>
      <c r="J4" s="294" t="s">
        <v>51</v>
      </c>
      <c r="K4" s="294" t="s">
        <v>70</v>
      </c>
      <c r="L4" s="295" t="s">
        <v>74</v>
      </c>
    </row>
    <row r="5" spans="1:12" ht="12.75" hidden="1" customHeight="1">
      <c r="A5" s="176">
        <v>34700</v>
      </c>
      <c r="B5" s="177">
        <v>1.7000177085177981E-2</v>
      </c>
      <c r="C5" s="178" t="s">
        <v>9</v>
      </c>
      <c r="D5" s="179">
        <v>9.2322010237317897E-3</v>
      </c>
      <c r="E5" s="180" t="s">
        <v>9</v>
      </c>
      <c r="F5" s="123" t="s">
        <v>9</v>
      </c>
      <c r="G5" s="181">
        <v>0.84709999999999996</v>
      </c>
      <c r="H5" s="181"/>
      <c r="I5" s="181"/>
      <c r="J5" s="181" t="s">
        <v>9</v>
      </c>
      <c r="K5" s="182"/>
      <c r="L5" s="183"/>
    </row>
    <row r="6" spans="1:12" ht="12.75" hidden="1" customHeight="1">
      <c r="A6" s="176">
        <v>34731</v>
      </c>
      <c r="B6" s="177">
        <v>1.0195987385609451E-2</v>
      </c>
      <c r="C6" s="178" t="s">
        <v>9</v>
      </c>
      <c r="D6" s="179">
        <v>1.3859943564301647E-2</v>
      </c>
      <c r="E6" s="180" t="s">
        <v>9</v>
      </c>
      <c r="F6" s="110">
        <v>-7.4371384724353229E-3</v>
      </c>
      <c r="G6" s="181">
        <v>0.84079999999999999</v>
      </c>
      <c r="H6" s="181"/>
      <c r="I6" s="181"/>
      <c r="J6" s="181" t="s">
        <v>9</v>
      </c>
      <c r="K6" s="184"/>
      <c r="L6" s="185"/>
    </row>
    <row r="7" spans="1:12" ht="12.75" hidden="1" customHeight="1">
      <c r="A7" s="176">
        <v>34759</v>
      </c>
      <c r="B7" s="177">
        <v>1.5503504807139912E-2</v>
      </c>
      <c r="C7" s="178" t="s">
        <v>9</v>
      </c>
      <c r="D7" s="179">
        <v>1.1214698258219968E-2</v>
      </c>
      <c r="E7" s="180" t="s">
        <v>9</v>
      </c>
      <c r="F7" s="110">
        <v>5.7802093244528896E-2</v>
      </c>
      <c r="G7" s="181">
        <v>0.88939999999999997</v>
      </c>
      <c r="H7" s="181"/>
      <c r="I7" s="181"/>
      <c r="J7" s="181" t="s">
        <v>9</v>
      </c>
      <c r="K7" s="184"/>
      <c r="L7" s="185"/>
    </row>
    <row r="8" spans="1:12" ht="12.75" hidden="1" customHeight="1">
      <c r="A8" s="176">
        <v>34790</v>
      </c>
      <c r="B8" s="177">
        <v>2.4300545984327737E-2</v>
      </c>
      <c r="C8" s="178" t="s">
        <v>9</v>
      </c>
      <c r="D8" s="179">
        <v>2.1047329507636325E-2</v>
      </c>
      <c r="E8" s="180">
        <v>9.6000000000000002E-2</v>
      </c>
      <c r="F8" s="110">
        <v>2.0350798290982741E-2</v>
      </c>
      <c r="G8" s="181">
        <v>0.90749999999999997</v>
      </c>
      <c r="H8" s="181"/>
      <c r="I8" s="181"/>
      <c r="J8" s="181" t="s">
        <v>9</v>
      </c>
      <c r="K8" s="184"/>
      <c r="L8" s="185"/>
    </row>
    <row r="9" spans="1:12" ht="12.75" hidden="1" customHeight="1">
      <c r="A9" s="176">
        <v>34820</v>
      </c>
      <c r="B9" s="177">
        <v>2.6697599057298627E-2</v>
      </c>
      <c r="C9" s="178" t="s">
        <v>9</v>
      </c>
      <c r="D9" s="179">
        <v>5.7523916911856876E-3</v>
      </c>
      <c r="E9" s="180" t="s">
        <v>9</v>
      </c>
      <c r="F9" s="40">
        <v>-1.112947658402208E-2</v>
      </c>
      <c r="G9" s="186">
        <v>0.89739999999999998</v>
      </c>
      <c r="H9" s="186"/>
      <c r="I9" s="186"/>
      <c r="J9" s="186" t="s">
        <v>9</v>
      </c>
      <c r="K9" s="184"/>
      <c r="L9" s="185"/>
    </row>
    <row r="10" spans="1:12" ht="12.75" hidden="1" customHeight="1">
      <c r="A10" s="176">
        <v>34851</v>
      </c>
      <c r="B10" s="177">
        <v>2.259603314084857E-2</v>
      </c>
      <c r="C10" s="178" t="s">
        <v>9</v>
      </c>
      <c r="D10" s="179">
        <v>2.4638480875178281E-2</v>
      </c>
      <c r="E10" s="180" t="s">
        <v>9</v>
      </c>
      <c r="F10" s="40">
        <v>0.98350791174504137</v>
      </c>
      <c r="G10" s="186">
        <v>1.78</v>
      </c>
      <c r="H10" s="186"/>
      <c r="I10" s="186"/>
      <c r="J10" s="186">
        <v>1.81</v>
      </c>
      <c r="K10" s="184"/>
      <c r="L10" s="185"/>
    </row>
    <row r="11" spans="1:12" ht="12.75" hidden="1" customHeight="1">
      <c r="A11" s="176">
        <v>34881</v>
      </c>
      <c r="B11" s="177">
        <v>2.3596155869664237E-2</v>
      </c>
      <c r="C11" s="178" t="s">
        <v>9</v>
      </c>
      <c r="D11" s="179">
        <v>1.8207618135813508E-2</v>
      </c>
      <c r="E11" s="180" t="s">
        <v>9</v>
      </c>
      <c r="F11" s="40">
        <v>-0.47820224719101123</v>
      </c>
      <c r="G11" s="186">
        <v>0.92879999999999996</v>
      </c>
      <c r="H11" s="186"/>
      <c r="I11" s="186"/>
      <c r="J11" s="186" t="s">
        <v>9</v>
      </c>
      <c r="K11" s="184"/>
      <c r="L11" s="185"/>
    </row>
    <row r="12" spans="1:12" ht="12.75" hidden="1" customHeight="1">
      <c r="A12" s="176">
        <v>34912</v>
      </c>
      <c r="B12" s="177">
        <v>9.9027712339916363E-3</v>
      </c>
      <c r="C12" s="178" t="s">
        <v>9</v>
      </c>
      <c r="D12" s="179">
        <v>2.1953758584213334E-2</v>
      </c>
      <c r="E12" s="180" t="s">
        <v>9</v>
      </c>
      <c r="F12" s="40">
        <v>1.421188630490966E-2</v>
      </c>
      <c r="G12" s="186">
        <v>0.94199999999999995</v>
      </c>
      <c r="H12" s="186"/>
      <c r="I12" s="186"/>
      <c r="J12" s="186" t="s">
        <v>9</v>
      </c>
      <c r="K12" s="184"/>
      <c r="L12" s="185"/>
    </row>
    <row r="13" spans="1:12" ht="12.75" hidden="1" customHeight="1">
      <c r="A13" s="176">
        <v>34943</v>
      </c>
      <c r="B13" s="177">
        <v>9.8989744764230725E-3</v>
      </c>
      <c r="C13" s="178" t="s">
        <v>9</v>
      </c>
      <c r="D13" s="179">
        <v>-7.0648736126970313E-3</v>
      </c>
      <c r="E13" s="180" t="s">
        <v>9</v>
      </c>
      <c r="F13" s="40">
        <v>1.1464968152866239E-2</v>
      </c>
      <c r="G13" s="186">
        <v>0.95279999999999998</v>
      </c>
      <c r="H13" s="186"/>
      <c r="I13" s="186"/>
      <c r="J13" s="186" t="s">
        <v>9</v>
      </c>
      <c r="K13" s="184"/>
      <c r="L13" s="185"/>
    </row>
    <row r="14" spans="1:12" ht="12.75" hidden="1" customHeight="1">
      <c r="A14" s="176">
        <v>34973</v>
      </c>
      <c r="B14" s="177">
        <v>1.410237027331207E-2</v>
      </c>
      <c r="C14" s="178" t="s">
        <v>9</v>
      </c>
      <c r="D14" s="179">
        <v>5.2453482696142029E-3</v>
      </c>
      <c r="E14" s="180" t="s">
        <v>9</v>
      </c>
      <c r="F14" s="40">
        <v>7.2418136020151458E-3</v>
      </c>
      <c r="G14" s="186">
        <v>0.9597</v>
      </c>
      <c r="H14" s="186"/>
      <c r="I14" s="186"/>
      <c r="J14" s="186" t="s">
        <v>9</v>
      </c>
      <c r="K14" s="184"/>
      <c r="L14" s="185"/>
    </row>
    <row r="15" spans="1:12" ht="12.75" hidden="1" customHeight="1">
      <c r="A15" s="176">
        <v>35004</v>
      </c>
      <c r="B15" s="177">
        <v>1.4701375717468546E-2</v>
      </c>
      <c r="C15" s="178" t="s">
        <v>9</v>
      </c>
      <c r="D15" s="179">
        <v>1.1950322214266285E-2</v>
      </c>
      <c r="E15" s="180" t="s">
        <v>9</v>
      </c>
      <c r="F15" s="40">
        <v>3.8553714702511677E-3</v>
      </c>
      <c r="G15" s="186">
        <v>0.96340000000000003</v>
      </c>
      <c r="H15" s="186"/>
      <c r="I15" s="186"/>
      <c r="J15" s="186" t="s">
        <v>9</v>
      </c>
      <c r="K15" s="184"/>
      <c r="L15" s="185"/>
    </row>
    <row r="16" spans="1:12" ht="12.75" hidden="1" customHeight="1">
      <c r="A16" s="176">
        <v>35034</v>
      </c>
      <c r="B16" s="177">
        <v>1.5598471986417728E-2</v>
      </c>
      <c r="C16" s="178" t="s">
        <v>9</v>
      </c>
      <c r="D16" s="179">
        <v>7.1408238786547784E-3</v>
      </c>
      <c r="E16" s="180" t="s">
        <v>9</v>
      </c>
      <c r="F16" s="40">
        <v>-55.494498650612414</v>
      </c>
      <c r="G16" s="186">
        <v>-52.5</v>
      </c>
      <c r="H16" s="186"/>
      <c r="I16" s="186"/>
      <c r="J16" s="186">
        <v>-84</v>
      </c>
      <c r="K16" s="184"/>
      <c r="L16" s="185"/>
    </row>
    <row r="17" spans="1:12">
      <c r="A17" s="234">
        <v>35065</v>
      </c>
      <c r="B17" s="187">
        <v>1.3397844449981156E-2</v>
      </c>
      <c r="C17" s="188">
        <v>0.21974577746822233</v>
      </c>
      <c r="D17" s="189">
        <v>1.7313640144388076E-2</v>
      </c>
      <c r="E17" s="190">
        <v>0.16169934158351951</v>
      </c>
      <c r="F17" s="41">
        <v>0</v>
      </c>
      <c r="G17" s="191">
        <v>0.97819999999999996</v>
      </c>
      <c r="H17" s="191"/>
      <c r="I17" s="191"/>
      <c r="J17" s="191"/>
      <c r="K17" s="189"/>
      <c r="L17" s="192"/>
    </row>
    <row r="18" spans="1:12">
      <c r="A18" s="235">
        <f>EDATE(A17,1)</f>
        <v>35096</v>
      </c>
      <c r="B18" s="193">
        <v>1.0302165120152251E-2</v>
      </c>
      <c r="C18" s="194">
        <v>0.21987398015857829</v>
      </c>
      <c r="D18" s="177">
        <v>9.7239972375908756E-3</v>
      </c>
      <c r="E18" s="194">
        <v>0.15696029833098368</v>
      </c>
      <c r="F18" s="40">
        <v>4.3958290738090877E-3</v>
      </c>
      <c r="G18" s="181">
        <v>0.98250000000000004</v>
      </c>
      <c r="H18" s="181"/>
      <c r="I18" s="181"/>
      <c r="J18" s="181"/>
      <c r="K18" s="177"/>
      <c r="L18" s="184"/>
    </row>
    <row r="19" spans="1:12">
      <c r="A19" s="235">
        <f t="shared" ref="A19:A82" si="0">EDATE(A18,1)</f>
        <v>35125</v>
      </c>
      <c r="B19" s="193">
        <v>3.5010872210314847E-3</v>
      </c>
      <c r="C19" s="194">
        <v>0.20545607136458344</v>
      </c>
      <c r="D19" s="177">
        <v>4.0329554566751469E-3</v>
      </c>
      <c r="E19" s="194">
        <v>0.1487434564392236</v>
      </c>
      <c r="F19" s="40">
        <v>4.7837150127225669E-3</v>
      </c>
      <c r="G19" s="181">
        <v>0.98719999999999997</v>
      </c>
      <c r="H19" s="181"/>
      <c r="I19" s="181"/>
      <c r="J19" s="181"/>
      <c r="K19" s="177"/>
      <c r="L19" s="184"/>
    </row>
    <row r="20" spans="1:12">
      <c r="A20" s="235">
        <f t="shared" si="0"/>
        <v>35156</v>
      </c>
      <c r="B20" s="193">
        <v>1.2602182500880188E-2</v>
      </c>
      <c r="C20" s="194">
        <v>0.19168876123140377</v>
      </c>
      <c r="D20" s="177">
        <v>3.2494225423793655E-3</v>
      </c>
      <c r="E20" s="194">
        <v>0.12871967441286847</v>
      </c>
      <c r="F20" s="40">
        <v>4.9635332252837561E-3</v>
      </c>
      <c r="G20" s="181">
        <v>0.99209999999999998</v>
      </c>
      <c r="H20" s="181"/>
      <c r="I20" s="181"/>
      <c r="J20" s="181"/>
      <c r="K20" s="177"/>
      <c r="L20" s="184"/>
    </row>
    <row r="21" spans="1:12">
      <c r="A21" s="235">
        <f t="shared" si="0"/>
        <v>35186</v>
      </c>
      <c r="B21" s="193">
        <v>1.2198136674752336E-2</v>
      </c>
      <c r="C21" s="194">
        <v>0.17485922312686064</v>
      </c>
      <c r="D21" s="177">
        <v>1.5538905798798242E-2</v>
      </c>
      <c r="E21" s="194">
        <v>0.13970272661183669</v>
      </c>
      <c r="F21" s="40">
        <v>6.0477774417901919E-3</v>
      </c>
      <c r="G21" s="181">
        <v>0.99809999999999999</v>
      </c>
      <c r="H21" s="181"/>
      <c r="I21" s="181"/>
      <c r="J21" s="195"/>
      <c r="K21" s="177"/>
      <c r="L21" s="184"/>
    </row>
    <row r="22" spans="1:12">
      <c r="A22" s="235">
        <f t="shared" si="0"/>
        <v>35217</v>
      </c>
      <c r="B22" s="193">
        <v>1.18984926540735E-2</v>
      </c>
      <c r="C22" s="194">
        <v>0.16256883308196834</v>
      </c>
      <c r="D22" s="177">
        <v>1.017514467303493E-2</v>
      </c>
      <c r="E22" s="194">
        <v>0.12361519524037479</v>
      </c>
      <c r="F22" s="40">
        <v>5.9112313395450755E-3</v>
      </c>
      <c r="G22" s="181">
        <v>1.004</v>
      </c>
      <c r="H22" s="181"/>
      <c r="I22" s="181"/>
      <c r="J22" s="181"/>
      <c r="K22" s="177"/>
      <c r="L22" s="184"/>
    </row>
    <row r="23" spans="1:12">
      <c r="A23" s="235">
        <f t="shared" si="0"/>
        <v>35247</v>
      </c>
      <c r="B23" s="193">
        <v>1.1102395462499359E-2</v>
      </c>
      <c r="C23" s="194">
        <v>0.14837880669893355</v>
      </c>
      <c r="D23" s="177">
        <v>1.3450492601468245E-2</v>
      </c>
      <c r="E23" s="194">
        <v>0.1183655993418069</v>
      </c>
      <c r="F23" s="40">
        <v>8.2669322709163495E-3</v>
      </c>
      <c r="G23" s="181">
        <v>1.0123</v>
      </c>
      <c r="H23" s="181"/>
      <c r="I23" s="181"/>
      <c r="J23" s="181"/>
      <c r="K23" s="177"/>
      <c r="L23" s="184"/>
    </row>
    <row r="24" spans="1:12">
      <c r="A24" s="235">
        <f t="shared" si="0"/>
        <v>35278</v>
      </c>
      <c r="B24" s="193">
        <v>4.4011457898192052E-3</v>
      </c>
      <c r="C24" s="194">
        <v>0.14212280835687197</v>
      </c>
      <c r="D24" s="177">
        <v>2.807533799253692E-3</v>
      </c>
      <c r="E24" s="194">
        <v>9.7413106162048457E-2</v>
      </c>
      <c r="F24" s="40">
        <v>4.1489676973229805E-3</v>
      </c>
      <c r="G24" s="181">
        <v>1.0165</v>
      </c>
      <c r="H24" s="181"/>
      <c r="I24" s="181"/>
      <c r="J24" s="181"/>
      <c r="K24" s="40"/>
      <c r="L24" s="42"/>
    </row>
    <row r="25" spans="1:12">
      <c r="A25" s="235">
        <f t="shared" si="0"/>
        <v>35309</v>
      </c>
      <c r="B25" s="193">
        <v>1.5002302333526618E-3</v>
      </c>
      <c r="C25" s="194">
        <v>0.13262443514925515</v>
      </c>
      <c r="D25" s="177">
        <v>1.0105773765411996E-3</v>
      </c>
      <c r="E25" s="194">
        <v>0.10633826704945037</v>
      </c>
      <c r="F25" s="40">
        <v>4.5253320216427362E-3</v>
      </c>
      <c r="G25" s="181">
        <v>1.0210999999999999</v>
      </c>
      <c r="H25" s="181"/>
      <c r="I25" s="181"/>
      <c r="J25" s="181"/>
      <c r="K25" s="177"/>
      <c r="L25" s="184"/>
    </row>
    <row r="26" spans="1:12">
      <c r="A26" s="235">
        <f t="shared" si="0"/>
        <v>35339</v>
      </c>
      <c r="B26" s="193">
        <v>3.0033815851921997E-3</v>
      </c>
      <c r="C26" s="194">
        <v>0.12022826474071757</v>
      </c>
      <c r="D26" s="177">
        <v>1.9144194672529036E-3</v>
      </c>
      <c r="E26" s="194">
        <v>0.10267236199929219</v>
      </c>
      <c r="F26" s="40">
        <v>5.9739496621291632E-3</v>
      </c>
      <c r="G26" s="181">
        <v>1.0271999999999999</v>
      </c>
      <c r="H26" s="181"/>
      <c r="I26" s="181"/>
      <c r="J26" s="181"/>
      <c r="K26" s="177"/>
      <c r="L26" s="184"/>
    </row>
    <row r="27" spans="1:12">
      <c r="A27" s="235">
        <f t="shared" si="0"/>
        <v>35370</v>
      </c>
      <c r="B27" s="193">
        <v>3.2014077321760315E-3</v>
      </c>
      <c r="C27" s="194">
        <v>0.10753232336424179</v>
      </c>
      <c r="D27" s="177">
        <v>1.9704727641849384E-3</v>
      </c>
      <c r="E27" s="194">
        <v>9.1797812207718099E-2</v>
      </c>
      <c r="F27" s="40">
        <v>5.4517133956386576E-3</v>
      </c>
      <c r="G27" s="181">
        <v>1.0327999999999999</v>
      </c>
      <c r="H27" s="181"/>
      <c r="I27" s="181"/>
      <c r="J27" s="181"/>
      <c r="K27" s="177"/>
      <c r="L27" s="184"/>
    </row>
    <row r="28" spans="1:12" ht="13.5" thickBot="1">
      <c r="A28" s="236">
        <f t="shared" si="0"/>
        <v>35400</v>
      </c>
      <c r="B28" s="196">
        <v>4.702032634170239E-3</v>
      </c>
      <c r="C28" s="197">
        <v>9.5649518175899839E-2</v>
      </c>
      <c r="D28" s="198">
        <v>7.3225965048195896E-3</v>
      </c>
      <c r="E28" s="199">
        <v>9.1994864050777947E-2</v>
      </c>
      <c r="F28" s="199">
        <v>5.5189775367932015E-3</v>
      </c>
      <c r="G28" s="200">
        <v>1.0385</v>
      </c>
      <c r="H28" s="201"/>
      <c r="I28" s="200"/>
      <c r="J28" s="202"/>
      <c r="K28" s="202"/>
      <c r="L28" s="203"/>
    </row>
    <row r="29" spans="1:12" ht="13.5" thickTop="1">
      <c r="A29" s="237">
        <f t="shared" si="0"/>
        <v>35431</v>
      </c>
      <c r="B29" s="204">
        <v>1.1802764003403521E-2</v>
      </c>
      <c r="C29" s="205">
        <v>9.3924974224759872E-2</v>
      </c>
      <c r="D29" s="206">
        <v>1.7659456461453171E-2</v>
      </c>
      <c r="E29" s="205">
        <v>9.2366066821721438E-2</v>
      </c>
      <c r="F29" s="43">
        <v>6.8367838228213795E-3</v>
      </c>
      <c r="G29" s="207">
        <v>1.0456000000000001</v>
      </c>
      <c r="H29" s="207"/>
      <c r="I29" s="207"/>
      <c r="J29" s="207"/>
      <c r="K29" s="206"/>
      <c r="L29" s="208"/>
    </row>
    <row r="30" spans="1:12">
      <c r="A30" s="235">
        <f t="shared" si="0"/>
        <v>35462</v>
      </c>
      <c r="B30" s="193">
        <v>5.0024287153909164E-3</v>
      </c>
      <c r="C30" s="194">
        <v>8.8186578118989889E-2</v>
      </c>
      <c r="D30" s="177">
        <v>4.2946523947593462E-3</v>
      </c>
      <c r="E30" s="194">
        <v>8.649235074920214E-2</v>
      </c>
      <c r="F30" s="40">
        <v>5.1644988523333879E-3</v>
      </c>
      <c r="G30" s="181">
        <v>1.0509999999999999</v>
      </c>
      <c r="H30" s="181"/>
      <c r="I30" s="181"/>
      <c r="J30" s="181"/>
      <c r="K30" s="177"/>
      <c r="L30" s="184"/>
    </row>
    <row r="31" spans="1:12">
      <c r="A31" s="235">
        <f t="shared" si="0"/>
        <v>35490</v>
      </c>
      <c r="B31" s="193">
        <v>5.1001637534895394E-3</v>
      </c>
      <c r="C31" s="194">
        <v>8.9920600774435755E-2</v>
      </c>
      <c r="D31" s="177">
        <v>1.1511967815692525E-2</v>
      </c>
      <c r="E31" s="194">
        <v>9.4585600751673438E-2</v>
      </c>
      <c r="F31" s="40">
        <v>8.087535680304514E-3</v>
      </c>
      <c r="G31" s="181">
        <v>1.0594999999999999</v>
      </c>
      <c r="H31" s="181"/>
      <c r="I31" s="181"/>
      <c r="J31" s="181"/>
      <c r="K31" s="177"/>
      <c r="L31" s="184"/>
    </row>
    <row r="32" spans="1:12">
      <c r="A32" s="235">
        <f t="shared" si="0"/>
        <v>35521</v>
      </c>
      <c r="B32" s="193">
        <v>8.799253570659582E-3</v>
      </c>
      <c r="C32" s="194">
        <v>8.5827294779290186E-2</v>
      </c>
      <c r="D32" s="177">
        <v>6.7742050860188918E-3</v>
      </c>
      <c r="E32" s="194">
        <v>9.8431280730508108E-2</v>
      </c>
      <c r="F32" s="40">
        <v>3.7753657385559691E-3</v>
      </c>
      <c r="G32" s="181">
        <v>1.0634999999999999</v>
      </c>
      <c r="H32" s="181"/>
      <c r="I32" s="181"/>
      <c r="J32" s="181"/>
      <c r="K32" s="177"/>
      <c r="L32" s="184"/>
    </row>
    <row r="33" spans="1:12">
      <c r="A33" s="235">
        <f t="shared" si="0"/>
        <v>35551</v>
      </c>
      <c r="B33" s="193">
        <v>4.0980107572783364E-3</v>
      </c>
      <c r="C33" s="194">
        <v>7.7137950772753205E-2</v>
      </c>
      <c r="D33" s="177">
        <v>2.117349476346897E-3</v>
      </c>
      <c r="E33" s="194">
        <v>8.3914202934191939E-2</v>
      </c>
      <c r="F33" s="40">
        <v>6.3939821344618508E-3</v>
      </c>
      <c r="G33" s="181">
        <v>1.0703</v>
      </c>
      <c r="H33" s="181"/>
      <c r="I33" s="181"/>
      <c r="J33" s="181"/>
      <c r="K33" s="177"/>
      <c r="L33" s="184"/>
    </row>
    <row r="34" spans="1:12">
      <c r="A34" s="235">
        <f t="shared" si="0"/>
        <v>35582</v>
      </c>
      <c r="B34" s="193">
        <v>5.399200748235744E-3</v>
      </c>
      <c r="C34" s="194">
        <v>7.0219634345019211E-2</v>
      </c>
      <c r="D34" s="177">
        <v>7.4446965399888043E-3</v>
      </c>
      <c r="E34" s="194">
        <v>8.0984442162121084E-2</v>
      </c>
      <c r="F34" s="40">
        <v>5.8862001308044309E-3</v>
      </c>
      <c r="G34" s="181">
        <v>1.0766</v>
      </c>
      <c r="H34" s="181"/>
      <c r="I34" s="181"/>
      <c r="J34" s="181"/>
      <c r="K34" s="177"/>
      <c r="L34" s="184"/>
    </row>
    <row r="35" spans="1:12">
      <c r="A35" s="235">
        <f t="shared" si="0"/>
        <v>35612</v>
      </c>
      <c r="B35" s="193">
        <v>2.1988244746076191E-3</v>
      </c>
      <c r="C35" s="194">
        <v>6.0795488452586977E-2</v>
      </c>
      <c r="D35" s="177">
        <v>9.2195087620527971E-4</v>
      </c>
      <c r="E35" s="194">
        <v>6.7621027977750048E-2</v>
      </c>
      <c r="F35" s="40">
        <v>5.9446405350176423E-3</v>
      </c>
      <c r="G35" s="181">
        <v>1.083</v>
      </c>
      <c r="H35" s="181"/>
      <c r="I35" s="181"/>
      <c r="J35" s="181"/>
      <c r="K35" s="177"/>
      <c r="L35" s="184"/>
    </row>
    <row r="36" spans="1:12">
      <c r="A36" s="235">
        <f t="shared" si="0"/>
        <v>35643</v>
      </c>
      <c r="B36" s="193">
        <v>-1.9689745861639629E-4</v>
      </c>
      <c r="C36" s="194">
        <v>5.5939277809960997E-2</v>
      </c>
      <c r="D36" s="177">
        <v>9.2813297614280366E-4</v>
      </c>
      <c r="E36" s="194">
        <v>6.5620157650070787E-2</v>
      </c>
      <c r="F36" s="40">
        <v>7.6638965835642558E-3</v>
      </c>
      <c r="G36" s="181">
        <v>1.0912999999999999</v>
      </c>
      <c r="H36" s="181"/>
      <c r="I36" s="181"/>
      <c r="J36" s="181"/>
      <c r="K36" s="177"/>
      <c r="L36" s="184"/>
    </row>
    <row r="37" spans="1:12">
      <c r="A37" s="235">
        <f t="shared" si="0"/>
        <v>35674</v>
      </c>
      <c r="B37" s="193">
        <v>5.978421415409052E-4</v>
      </c>
      <c r="C37" s="194">
        <v>5.4987838158519375E-2</v>
      </c>
      <c r="D37" s="177">
        <v>4.8400806445947353E-3</v>
      </c>
      <c r="E37" s="194">
        <v>6.9696833729677943E-2</v>
      </c>
      <c r="F37" s="40">
        <v>4.3067900668929404E-3</v>
      </c>
      <c r="G37" s="181">
        <v>1.0960000000000001</v>
      </c>
      <c r="H37" s="181"/>
      <c r="I37" s="181"/>
      <c r="J37" s="181"/>
      <c r="K37" s="177"/>
      <c r="L37" s="184"/>
    </row>
    <row r="38" spans="1:12">
      <c r="A38" s="235">
        <f t="shared" si="0"/>
        <v>35704</v>
      </c>
      <c r="B38" s="193">
        <v>2.2985597098332811E-3</v>
      </c>
      <c r="C38" s="194">
        <v>5.424648621472361E-2</v>
      </c>
      <c r="D38" s="177">
        <v>3.670250695599897E-3</v>
      </c>
      <c r="E38" s="194">
        <v>7.157145202943771E-2</v>
      </c>
      <c r="F38" s="40">
        <v>6.1131386861312809E-3</v>
      </c>
      <c r="G38" s="181">
        <v>1.1027</v>
      </c>
      <c r="H38" s="181"/>
      <c r="I38" s="181"/>
      <c r="J38" s="181"/>
      <c r="K38" s="177"/>
      <c r="L38" s="184"/>
    </row>
    <row r="39" spans="1:12">
      <c r="A39" s="235">
        <f t="shared" si="0"/>
        <v>35735</v>
      </c>
      <c r="B39" s="193">
        <v>1.6971737148465671E-3</v>
      </c>
      <c r="C39" s="194">
        <v>5.2665713485547494E-2</v>
      </c>
      <c r="D39" s="177">
        <v>6.3663655296828381E-3</v>
      </c>
      <c r="E39" s="194">
        <v>7.6272701539011667E-2</v>
      </c>
      <c r="F39" s="40">
        <v>6.1666817810828167E-3</v>
      </c>
      <c r="G39" s="181">
        <v>1.1094999999999999</v>
      </c>
      <c r="H39" s="181"/>
      <c r="I39" s="181"/>
      <c r="J39" s="181"/>
      <c r="K39" s="177"/>
      <c r="L39" s="184"/>
    </row>
    <row r="40" spans="1:12" ht="13.5" thickBot="1">
      <c r="A40" s="236">
        <f t="shared" si="0"/>
        <v>35765</v>
      </c>
      <c r="B40" s="196">
        <v>4.2987565811583028E-3</v>
      </c>
      <c r="C40" s="197">
        <v>5.2243185352542465E-2</v>
      </c>
      <c r="D40" s="198">
        <v>8.402488908576311E-3</v>
      </c>
      <c r="E40" s="199">
        <v>7.7426511369939055E-2</v>
      </c>
      <c r="F40" s="199">
        <v>5.8584948174855711E-3</v>
      </c>
      <c r="G40" s="200">
        <v>1.1160000000000001</v>
      </c>
      <c r="H40" s="201"/>
      <c r="I40" s="200"/>
      <c r="J40" s="202"/>
      <c r="K40" s="202"/>
      <c r="L40" s="203"/>
    </row>
    <row r="41" spans="1:12" ht="13.5" thickTop="1">
      <c r="A41" s="237">
        <f t="shared" si="0"/>
        <v>35796</v>
      </c>
      <c r="B41" s="204">
        <v>7.0967472080085692E-3</v>
      </c>
      <c r="C41" s="205">
        <v>4.7349075275677555E-2</v>
      </c>
      <c r="D41" s="206">
        <v>9.5816603177871773E-3</v>
      </c>
      <c r="E41" s="205">
        <v>6.8874306933211393E-2</v>
      </c>
      <c r="F41" s="43">
        <v>6.6308243727597471E-3</v>
      </c>
      <c r="G41" s="207">
        <v>1.1234</v>
      </c>
      <c r="H41" s="207"/>
      <c r="I41" s="207"/>
      <c r="J41" s="207"/>
      <c r="K41" s="206"/>
      <c r="L41" s="208"/>
    </row>
    <row r="42" spans="1:12">
      <c r="A42" s="235">
        <f t="shared" si="0"/>
        <v>35827</v>
      </c>
      <c r="B42" s="193">
        <v>4.603222948277752E-3</v>
      </c>
      <c r="C42" s="194">
        <v>4.693304862829395E-2</v>
      </c>
      <c r="D42" s="177">
        <v>1.801605808648965E-3</v>
      </c>
      <c r="E42" s="194">
        <v>6.6220948742438557E-2</v>
      </c>
      <c r="F42" s="40">
        <v>5.875022253872153E-3</v>
      </c>
      <c r="G42" s="181">
        <v>1.1299999999999999</v>
      </c>
      <c r="H42" s="181"/>
      <c r="I42" s="181"/>
      <c r="J42" s="181"/>
      <c r="K42" s="177"/>
      <c r="L42" s="184"/>
    </row>
    <row r="43" spans="1:12">
      <c r="A43" s="235">
        <f t="shared" si="0"/>
        <v>35855</v>
      </c>
      <c r="B43" s="193">
        <v>3.3969778610754009E-3</v>
      </c>
      <c r="C43" s="194">
        <v>4.5158975095098031E-2</v>
      </c>
      <c r="D43" s="177">
        <v>1.8933738700832592E-3</v>
      </c>
      <c r="E43" s="194">
        <v>5.6082120247505252E-2</v>
      </c>
      <c r="F43" s="40">
        <v>6.1946902654868019E-3</v>
      </c>
      <c r="G43" s="181">
        <v>1.137</v>
      </c>
      <c r="H43" s="181"/>
      <c r="I43" s="181"/>
      <c r="J43" s="181"/>
      <c r="K43" s="177"/>
      <c r="L43" s="184"/>
    </row>
    <row r="44" spans="1:12">
      <c r="A44" s="235">
        <f t="shared" si="0"/>
        <v>35886</v>
      </c>
      <c r="B44" s="193">
        <v>2.3966158959498607E-3</v>
      </c>
      <c r="C44" s="194">
        <v>3.8525569879620969E-2</v>
      </c>
      <c r="D44" s="177">
        <v>1.2598638534222495E-3</v>
      </c>
      <c r="E44" s="194">
        <v>5.0297707862613894E-2</v>
      </c>
      <c r="F44" s="40">
        <v>6.4204045734388426E-3</v>
      </c>
      <c r="G44" s="181">
        <v>1.1443000000000001</v>
      </c>
      <c r="H44" s="181"/>
      <c r="I44" s="181"/>
      <c r="J44" s="181"/>
      <c r="K44" s="177"/>
      <c r="L44" s="184"/>
    </row>
    <row r="45" spans="1:12">
      <c r="A45" s="235">
        <f t="shared" si="0"/>
        <v>35916</v>
      </c>
      <c r="B45" s="193">
        <v>5.0009933479937541E-3</v>
      </c>
      <c r="C45" s="194">
        <v>3.9459513079953545E-2</v>
      </c>
      <c r="D45" s="177">
        <v>1.3529877351661224E-3</v>
      </c>
      <c r="E45" s="194">
        <v>4.9496596710153051E-2</v>
      </c>
      <c r="F45" s="40">
        <v>5.0686008913747305E-3</v>
      </c>
      <c r="G45" s="181">
        <v>1.1501000000000001</v>
      </c>
      <c r="H45" s="181"/>
      <c r="I45" s="181"/>
      <c r="J45" s="181"/>
      <c r="K45" s="177"/>
      <c r="L45" s="184"/>
    </row>
    <row r="46" spans="1:12">
      <c r="A46" s="235">
        <f t="shared" si="0"/>
        <v>35947</v>
      </c>
      <c r="B46" s="193">
        <v>1.9768099740291589E-4</v>
      </c>
      <c r="C46" s="194">
        <v>3.4081779356420983E-2</v>
      </c>
      <c r="D46" s="177">
        <v>3.83053755885987E-3</v>
      </c>
      <c r="E46" s="194">
        <v>4.5731578576958087E-2</v>
      </c>
      <c r="F46" s="40">
        <v>5.5647335014346044E-3</v>
      </c>
      <c r="G46" s="181">
        <v>1.1565000000000001</v>
      </c>
      <c r="H46" s="181"/>
      <c r="I46" s="181"/>
      <c r="J46" s="181"/>
      <c r="K46" s="177"/>
      <c r="L46" s="184"/>
    </row>
    <row r="47" spans="1:12">
      <c r="A47" s="235">
        <f t="shared" si="0"/>
        <v>35977</v>
      </c>
      <c r="B47" s="193">
        <v>-1.199482041845612E-3</v>
      </c>
      <c r="C47" s="194">
        <v>3.0575362502285541E-2</v>
      </c>
      <c r="D47" s="177">
        <v>-1.6757746251379046E-3</v>
      </c>
      <c r="E47" s="194">
        <v>4.3017557182132071E-2</v>
      </c>
      <c r="F47" s="40">
        <v>5.6204063986164954E-3</v>
      </c>
      <c r="G47" s="181">
        <v>1.163</v>
      </c>
      <c r="H47" s="181"/>
      <c r="I47" s="181"/>
      <c r="J47" s="181"/>
      <c r="K47" s="177"/>
      <c r="L47" s="184"/>
    </row>
    <row r="48" spans="1:12">
      <c r="A48" s="235">
        <f t="shared" si="0"/>
        <v>36008</v>
      </c>
      <c r="B48" s="193">
        <v>-5.0970973156652111E-3</v>
      </c>
      <c r="C48" s="194">
        <v>2.5524342725316229E-2</v>
      </c>
      <c r="D48" s="177">
        <v>-1.5505025650704995E-3</v>
      </c>
      <c r="E48" s="194">
        <v>4.0434694035250462E-2</v>
      </c>
      <c r="F48" s="40">
        <v>1.1607910576096225E-2</v>
      </c>
      <c r="G48" s="181">
        <v>1.1764999999999999</v>
      </c>
      <c r="H48" s="181"/>
      <c r="I48" s="181"/>
      <c r="J48" s="181"/>
      <c r="K48" s="177"/>
      <c r="L48" s="184"/>
    </row>
    <row r="49" spans="1:13">
      <c r="A49" s="235">
        <f t="shared" si="0"/>
        <v>36039</v>
      </c>
      <c r="B49" s="193">
        <v>-2.2015403924365851E-3</v>
      </c>
      <c r="C49" s="194">
        <v>2.2655223072759467E-2</v>
      </c>
      <c r="D49" s="177">
        <v>-8.43973019870492E-4</v>
      </c>
      <c r="E49" s="194">
        <v>3.4549293214580334E-2</v>
      </c>
      <c r="F49" s="40">
        <v>7.7348066298343898E-3</v>
      </c>
      <c r="G49" s="181">
        <v>1.1856</v>
      </c>
      <c r="H49" s="181"/>
      <c r="I49" s="181"/>
      <c r="J49" s="181"/>
      <c r="K49" s="177"/>
      <c r="L49" s="184"/>
    </row>
    <row r="50" spans="1:13">
      <c r="A50" s="235">
        <f t="shared" si="0"/>
        <v>36069</v>
      </c>
      <c r="B50" s="193">
        <v>1.9933189447796096E-4</v>
      </c>
      <c r="C50" s="194">
        <v>2.0513359983168611E-2</v>
      </c>
      <c r="D50" s="177">
        <v>7.8386852632705839E-4</v>
      </c>
      <c r="E50" s="194">
        <v>3.1574108256075428E-2</v>
      </c>
      <c r="F50" s="40">
        <v>6.0728744939271273E-3</v>
      </c>
      <c r="G50" s="181">
        <v>1.1928000000000001</v>
      </c>
      <c r="H50" s="181"/>
      <c r="I50" s="181"/>
      <c r="J50" s="181"/>
      <c r="K50" s="177"/>
      <c r="L50" s="184"/>
    </row>
    <row r="51" spans="1:13">
      <c r="A51" s="235">
        <f t="shared" si="0"/>
        <v>36100</v>
      </c>
      <c r="B51" s="193">
        <v>-1.2026251589183357E-3</v>
      </c>
      <c r="C51" s="194">
        <v>1.7559090399910549E-2</v>
      </c>
      <c r="D51" s="177">
        <v>-3.1870357866307097E-3</v>
      </c>
      <c r="E51" s="194">
        <v>2.1781410704521553E-2</v>
      </c>
      <c r="F51" s="40">
        <v>6.7069081153587895E-3</v>
      </c>
      <c r="G51" s="181">
        <v>1.2008000000000001</v>
      </c>
      <c r="H51" s="181"/>
      <c r="I51" s="181"/>
      <c r="J51" s="181"/>
      <c r="K51" s="177"/>
      <c r="L51" s="184"/>
    </row>
    <row r="52" spans="1:13" ht="13.5" thickBot="1">
      <c r="A52" s="236">
        <f t="shared" si="0"/>
        <v>36130</v>
      </c>
      <c r="B52" s="196">
        <v>3.3026007981284966E-3</v>
      </c>
      <c r="C52" s="197">
        <v>1.654978179942268E-2</v>
      </c>
      <c r="D52" s="198">
        <v>4.4910179640720305E-3</v>
      </c>
      <c r="E52" s="199">
        <v>1.7818044545111489E-2</v>
      </c>
      <c r="F52" s="199">
        <v>6.2458361092603276E-3</v>
      </c>
      <c r="G52" s="200">
        <v>1.2082999999999999</v>
      </c>
      <c r="H52" s="201"/>
      <c r="I52" s="200"/>
      <c r="J52" s="202"/>
      <c r="K52" s="202"/>
      <c r="L52" s="203"/>
    </row>
    <row r="53" spans="1:13" ht="13.5" thickTop="1">
      <c r="A53" s="237">
        <f t="shared" si="0"/>
        <v>36161</v>
      </c>
      <c r="B53" s="204">
        <v>7.0017830201618558E-3</v>
      </c>
      <c r="C53" s="205">
        <v>1.6453926237678607E-2</v>
      </c>
      <c r="D53" s="206">
        <v>8.375423997410536E-3</v>
      </c>
      <c r="E53" s="205">
        <v>1.6601967489513259E-2</v>
      </c>
      <c r="F53" s="43">
        <v>0.69659852685591317</v>
      </c>
      <c r="G53" s="207">
        <v>2.0499999999999998</v>
      </c>
      <c r="H53" s="207"/>
      <c r="I53" s="207"/>
      <c r="J53" s="207"/>
      <c r="K53" s="206"/>
      <c r="L53" s="208"/>
    </row>
    <row r="54" spans="1:13">
      <c r="A54" s="235">
        <f t="shared" si="0"/>
        <v>36192</v>
      </c>
      <c r="B54" s="193">
        <v>1.0501154309763505E-2</v>
      </c>
      <c r="C54" s="194">
        <v>2.2421431967422079E-2</v>
      </c>
      <c r="D54" s="177">
        <v>3.6112430032166909E-2</v>
      </c>
      <c r="E54" s="194">
        <v>5.1419691088248953E-2</v>
      </c>
      <c r="F54" s="40">
        <v>-7.3170731707316028E-3</v>
      </c>
      <c r="G54" s="181">
        <v>2.0350000000000001</v>
      </c>
      <c r="H54" s="181"/>
      <c r="I54" s="181"/>
      <c r="J54" s="181"/>
      <c r="K54" s="177"/>
      <c r="L54" s="184"/>
    </row>
    <row r="55" spans="1:13">
      <c r="A55" s="235">
        <f t="shared" si="0"/>
        <v>36220</v>
      </c>
      <c r="B55" s="193">
        <v>1.0998564525585897E-2</v>
      </c>
      <c r="C55" s="194">
        <v>3.0167145074233348E-2</v>
      </c>
      <c r="D55" s="177">
        <v>2.8347737409073481E-2</v>
      </c>
      <c r="E55" s="194">
        <v>7.9181765841433327E-2</v>
      </c>
      <c r="F55" s="40">
        <v>-0.15601965601965606</v>
      </c>
      <c r="G55" s="181">
        <v>1.7175</v>
      </c>
      <c r="H55" s="100"/>
      <c r="I55" s="181"/>
      <c r="J55" s="181"/>
      <c r="K55" s="177"/>
      <c r="L55" s="184"/>
    </row>
    <row r="56" spans="1:13">
      <c r="A56" s="235">
        <f t="shared" si="0"/>
        <v>36251</v>
      </c>
      <c r="B56" s="193">
        <v>5.5994400559942203E-3</v>
      </c>
      <c r="C56" s="194">
        <v>3.3458700700824018E-2</v>
      </c>
      <c r="D56" s="177">
        <v>7.1175270673153879E-3</v>
      </c>
      <c r="E56" s="194">
        <v>8.5495294985151071E-2</v>
      </c>
      <c r="F56" s="40">
        <v>-3.0567685589519611E-2</v>
      </c>
      <c r="G56" s="181">
        <v>1.665</v>
      </c>
      <c r="H56" s="100"/>
      <c r="I56" s="181"/>
      <c r="J56" s="181"/>
      <c r="K56" s="177"/>
      <c r="L56" s="184"/>
    </row>
    <row r="57" spans="1:13">
      <c r="A57" s="235">
        <f t="shared" si="0"/>
        <v>36281</v>
      </c>
      <c r="B57" s="193">
        <v>3.0028835636870532E-3</v>
      </c>
      <c r="C57" s="194">
        <v>3.1404012242588708E-2</v>
      </c>
      <c r="D57" s="177">
        <v>-2.8854723013355121E-3</v>
      </c>
      <c r="E57" s="194">
        <v>8.0900683011194463E-2</v>
      </c>
      <c r="F57" s="40">
        <v>3.3633633633633586E-2</v>
      </c>
      <c r="G57" s="181">
        <v>1.7210000000000001</v>
      </c>
      <c r="H57" s="100">
        <v>2.1312173100252574E-2</v>
      </c>
      <c r="I57" s="181">
        <v>1.7974124</v>
      </c>
      <c r="J57" s="118">
        <v>0.23499999999999999</v>
      </c>
      <c r="K57" s="118">
        <v>0.26219999999999999</v>
      </c>
      <c r="L57" s="209">
        <v>1.9599999999999999E-2</v>
      </c>
      <c r="M57" s="210"/>
    </row>
    <row r="58" spans="1:13">
      <c r="A58" s="235">
        <f t="shared" si="0"/>
        <v>36312</v>
      </c>
      <c r="B58" s="193">
        <v>1.8967932957940636E-3</v>
      </c>
      <c r="C58" s="194">
        <v>3.3156137122606122E-2</v>
      </c>
      <c r="D58" s="177">
        <v>3.6063401585040289E-3</v>
      </c>
      <c r="E58" s="194">
        <v>8.0659272619592493E-2</v>
      </c>
      <c r="F58" s="40">
        <v>1.8303312027890595E-2</v>
      </c>
      <c r="G58" s="181">
        <v>1.7524999999999999</v>
      </c>
      <c r="H58" s="100">
        <v>4.8481361316967675E-3</v>
      </c>
      <c r="I58" s="181">
        <v>1.8061265</v>
      </c>
      <c r="J58" s="118">
        <v>0.21</v>
      </c>
      <c r="K58" s="118">
        <v>0.21479999999999999</v>
      </c>
      <c r="L58" s="209">
        <v>1.6299999999999999E-2</v>
      </c>
      <c r="M58" s="210"/>
    </row>
    <row r="59" spans="1:13">
      <c r="A59" s="235">
        <f t="shared" si="0"/>
        <v>36342</v>
      </c>
      <c r="B59" s="193">
        <v>1.0897457040139891E-2</v>
      </c>
      <c r="C59" s="194">
        <v>4.5669173137546704E-2</v>
      </c>
      <c r="D59" s="177">
        <v>1.548828258798185E-2</v>
      </c>
      <c r="E59" s="194">
        <v>9.9238905480015349E-2</v>
      </c>
      <c r="F59" s="40">
        <v>2.7674750356633471E-2</v>
      </c>
      <c r="G59" s="181">
        <v>1.8010000000000002</v>
      </c>
      <c r="H59" s="100">
        <v>6.8159511529231276E-2</v>
      </c>
      <c r="I59" s="181">
        <v>1.9292312</v>
      </c>
      <c r="J59" s="118">
        <v>0.19500000000000001</v>
      </c>
      <c r="K59" s="118">
        <v>0.20250000000000001</v>
      </c>
      <c r="L59" s="209">
        <v>1.6200000000000003E-2</v>
      </c>
      <c r="M59" s="210"/>
    </row>
    <row r="60" spans="1:13">
      <c r="A60" s="235">
        <f t="shared" si="0"/>
        <v>36373</v>
      </c>
      <c r="B60" s="193">
        <v>5.5988045442976198E-3</v>
      </c>
      <c r="C60" s="194">
        <v>5.6910847901678219E-2</v>
      </c>
      <c r="D60" s="177">
        <v>1.559548632405261E-2</v>
      </c>
      <c r="E60" s="194">
        <v>0.11811571207691629</v>
      </c>
      <c r="F60" s="40">
        <v>6.5519156024430814E-2</v>
      </c>
      <c r="G60" s="181">
        <v>1.919</v>
      </c>
      <c r="H60" s="100">
        <v>5.3284386029004649E-2</v>
      </c>
      <c r="I60" s="181">
        <v>2.0320290999999999</v>
      </c>
      <c r="J60" s="118">
        <v>0.19500000000000001</v>
      </c>
      <c r="K60" s="118">
        <v>0.19219999999999998</v>
      </c>
      <c r="L60" s="209">
        <v>1.55E-2</v>
      </c>
      <c r="M60" s="210"/>
    </row>
    <row r="61" spans="1:13">
      <c r="A61" s="235">
        <f t="shared" si="0"/>
        <v>36404</v>
      </c>
      <c r="B61" s="193">
        <v>3.1017812530418354E-3</v>
      </c>
      <c r="C61" s="194">
        <v>6.2528353243611168E-2</v>
      </c>
      <c r="D61" s="177">
        <v>1.4456259850365027E-2</v>
      </c>
      <c r="E61" s="194">
        <v>0.13523759325332474</v>
      </c>
      <c r="F61" s="40">
        <v>9.6404377279832865E-3</v>
      </c>
      <c r="G61" s="181">
        <v>1.9375</v>
      </c>
      <c r="H61" s="100">
        <v>1.7077585158598474E-2</v>
      </c>
      <c r="I61" s="181">
        <v>2.0667312500000001</v>
      </c>
      <c r="J61" s="118">
        <v>0.19</v>
      </c>
      <c r="K61" s="118">
        <v>0.19109999999999999</v>
      </c>
      <c r="L61" s="209">
        <v>1.47E-2</v>
      </c>
      <c r="M61" s="210"/>
    </row>
    <row r="62" spans="1:13">
      <c r="A62" s="235">
        <f t="shared" si="0"/>
        <v>36434</v>
      </c>
      <c r="B62" s="193">
        <v>1.1902990626394994E-2</v>
      </c>
      <c r="C62" s="194">
        <v>7.4961344191320389E-2</v>
      </c>
      <c r="D62" s="177">
        <v>1.7047923474823756E-2</v>
      </c>
      <c r="E62" s="194">
        <v>0.15368669817690739</v>
      </c>
      <c r="F62" s="40">
        <v>5.9354838709677615E-3</v>
      </c>
      <c r="G62" s="181">
        <v>1.9489999999999998</v>
      </c>
      <c r="H62" s="100">
        <v>-5.1923296751816839E-3</v>
      </c>
      <c r="I62" s="181">
        <v>2.0560000999999999</v>
      </c>
      <c r="J62" s="118">
        <v>0.19</v>
      </c>
      <c r="K62" s="118">
        <v>0.18770000000000001</v>
      </c>
      <c r="L62" s="209">
        <v>1.37E-2</v>
      </c>
      <c r="M62" s="210"/>
    </row>
    <row r="63" spans="1:13">
      <c r="A63" s="235">
        <f t="shared" si="0"/>
        <v>36465</v>
      </c>
      <c r="B63" s="193">
        <v>9.4998817309475125E-3</v>
      </c>
      <c r="C63" s="194">
        <v>8.6479977982661271E-2</v>
      </c>
      <c r="D63" s="177">
        <v>2.3867354165081567E-2</v>
      </c>
      <c r="E63" s="194">
        <v>0.18499878071910492</v>
      </c>
      <c r="F63" s="40">
        <v>-1.3340174448435049E-2</v>
      </c>
      <c r="G63" s="181">
        <v>1.923</v>
      </c>
      <c r="H63" s="100">
        <v>-5.8048051651359178E-2</v>
      </c>
      <c r="I63" s="181">
        <v>1.9366533000000004</v>
      </c>
      <c r="J63" s="118">
        <v>0.19</v>
      </c>
      <c r="K63" s="118">
        <v>0.18739999999999998</v>
      </c>
      <c r="L63" s="209">
        <v>1.37E-2</v>
      </c>
      <c r="M63" s="210"/>
    </row>
    <row r="64" spans="1:13" ht="13.5" thickBot="1">
      <c r="A64" s="236">
        <f t="shared" si="0"/>
        <v>36495</v>
      </c>
      <c r="B64" s="196">
        <v>5.9971249263817139E-3</v>
      </c>
      <c r="C64" s="197">
        <v>8.9397887806885068E-2</v>
      </c>
      <c r="D64" s="198">
        <v>1.8063439255969094E-2</v>
      </c>
      <c r="E64" s="199">
        <v>0.20101017593785198</v>
      </c>
      <c r="F64" s="199">
        <v>-6.4482579303172138E-2</v>
      </c>
      <c r="G64" s="200">
        <v>1.7989999999999999</v>
      </c>
      <c r="H64" s="201">
        <v>-6.5318609169746855E-2</v>
      </c>
      <c r="I64" s="200">
        <v>1.8101537999999999</v>
      </c>
      <c r="J64" s="202">
        <v>0.19</v>
      </c>
      <c r="K64" s="202">
        <v>0.18770000000000001</v>
      </c>
      <c r="L64" s="203">
        <v>1.5800000000000002E-2</v>
      </c>
      <c r="M64" s="210"/>
    </row>
    <row r="65" spans="1:13" ht="13.5" thickTop="1">
      <c r="A65" s="237">
        <f t="shared" si="0"/>
        <v>36526</v>
      </c>
      <c r="B65" s="204">
        <v>6.200584176864643E-3</v>
      </c>
      <c r="C65" s="205">
        <v>8.8531132313182326E-2</v>
      </c>
      <c r="D65" s="206">
        <v>1.2363909960190655E-2</v>
      </c>
      <c r="E65" s="205">
        <v>0.20576060133883489</v>
      </c>
      <c r="F65" s="43">
        <v>-8.3379655364090866E-3</v>
      </c>
      <c r="G65" s="207">
        <v>1.784</v>
      </c>
      <c r="H65" s="101">
        <v>-4.2536606557961987E-2</v>
      </c>
      <c r="I65" s="207">
        <v>1.7331560000000001</v>
      </c>
      <c r="J65" s="119">
        <v>0.19</v>
      </c>
      <c r="K65" s="119">
        <v>0.18729999999999999</v>
      </c>
      <c r="L65" s="211">
        <v>1.44E-2</v>
      </c>
      <c r="M65" s="210"/>
    </row>
    <row r="66" spans="1:13">
      <c r="A66" s="235">
        <f t="shared" si="0"/>
        <v>36557</v>
      </c>
      <c r="B66" s="193">
        <v>1.3012931600777655E-3</v>
      </c>
      <c r="C66" s="194">
        <v>7.8620866271742695E-2</v>
      </c>
      <c r="D66" s="177">
        <v>3.516342116793636E-3</v>
      </c>
      <c r="E66" s="194">
        <v>0.16782738344962023</v>
      </c>
      <c r="F66" s="40">
        <v>-9.8094170403587588E-3</v>
      </c>
      <c r="G66" s="181">
        <v>1.7665</v>
      </c>
      <c r="H66" s="100">
        <v>-1.4599839829767203E-2</v>
      </c>
      <c r="I66" s="181">
        <v>1.7078522</v>
      </c>
      <c r="J66" s="118">
        <v>0.19</v>
      </c>
      <c r="K66" s="118">
        <v>0.18719999999999998</v>
      </c>
      <c r="L66" s="209">
        <v>1.44E-2</v>
      </c>
      <c r="M66" s="210"/>
    </row>
    <row r="67" spans="1:13">
      <c r="A67" s="235">
        <f t="shared" si="0"/>
        <v>36586</v>
      </c>
      <c r="B67" s="193">
        <v>2.1993264562727433E-3</v>
      </c>
      <c r="C67" s="194">
        <v>6.9233076692330586E-2</v>
      </c>
      <c r="D67" s="177">
        <v>1.5419902174813593E-3</v>
      </c>
      <c r="E67" s="194">
        <v>0.13738584654009101</v>
      </c>
      <c r="F67" s="40">
        <v>-1.7265779790546221E-2</v>
      </c>
      <c r="G67" s="181">
        <v>1.736</v>
      </c>
      <c r="H67" s="100">
        <v>-2.8752019641980708E-2</v>
      </c>
      <c r="I67" s="181">
        <v>1.6587480000000001</v>
      </c>
      <c r="J67" s="118">
        <v>0.19</v>
      </c>
      <c r="K67" s="118">
        <v>0.187</v>
      </c>
      <c r="L67" s="209">
        <v>1.44E-2</v>
      </c>
      <c r="M67" s="210"/>
    </row>
    <row r="68" spans="1:13">
      <c r="A68" s="235">
        <f t="shared" si="0"/>
        <v>36617</v>
      </c>
      <c r="B68" s="193">
        <v>4.201968815655821E-3</v>
      </c>
      <c r="C68" s="194">
        <v>6.7747174439030999E-2</v>
      </c>
      <c r="D68" s="177">
        <v>2.3232200602603115E-3</v>
      </c>
      <c r="E68" s="194">
        <v>0.13197140702609378</v>
      </c>
      <c r="F68" s="40">
        <v>4.0898617511520685E-2</v>
      </c>
      <c r="G68" s="181">
        <v>1.8069999999999999</v>
      </c>
      <c r="H68" s="100">
        <v>-6.5981692216057208E-3</v>
      </c>
      <c r="I68" s="181">
        <v>1.6478033000000001</v>
      </c>
      <c r="J68" s="118">
        <v>0.185</v>
      </c>
      <c r="K68" s="118">
        <v>0.18429999999999999</v>
      </c>
      <c r="L68" s="209">
        <v>1.2800000000000001E-2</v>
      </c>
      <c r="M68" s="210"/>
    </row>
    <row r="69" spans="1:13">
      <c r="A69" s="235">
        <f t="shared" si="0"/>
        <v>36647</v>
      </c>
      <c r="B69" s="193">
        <v>9.9332609033053743E-5</v>
      </c>
      <c r="C69" s="194">
        <v>6.4656197953842698E-2</v>
      </c>
      <c r="D69" s="177">
        <v>3.0500729484956857E-3</v>
      </c>
      <c r="E69" s="194">
        <v>0.13870971774294349</v>
      </c>
      <c r="F69" s="40">
        <v>9.4078583287215967E-3</v>
      </c>
      <c r="G69" s="181">
        <v>1.8239999999999998</v>
      </c>
      <c r="H69" s="100">
        <v>3.5199286225485737E-2</v>
      </c>
      <c r="I69" s="181">
        <v>1.7058047999999999</v>
      </c>
      <c r="J69" s="118">
        <v>0.185</v>
      </c>
      <c r="K69" s="118">
        <v>0.18440000000000001</v>
      </c>
      <c r="L69" s="209">
        <v>1.49E-2</v>
      </c>
      <c r="M69" s="210"/>
    </row>
    <row r="70" spans="1:13">
      <c r="A70" s="235">
        <f t="shared" si="0"/>
        <v>36678</v>
      </c>
      <c r="B70" s="193">
        <v>2.3030461043755945E-3</v>
      </c>
      <c r="C70" s="194">
        <v>6.5087898677396838E-2</v>
      </c>
      <c r="D70" s="177">
        <v>8.5405814840633365E-3</v>
      </c>
      <c r="E70" s="194">
        <v>0.14430819627210045</v>
      </c>
      <c r="F70" s="40">
        <v>-9.8684210526314153E-3</v>
      </c>
      <c r="G70" s="181">
        <v>1.806</v>
      </c>
      <c r="H70" s="100">
        <v>8.447742672549774E-3</v>
      </c>
      <c r="I70" s="181">
        <v>1.720215</v>
      </c>
      <c r="J70" s="118">
        <v>0.17499999999999999</v>
      </c>
      <c r="K70" s="118">
        <v>0.17949999999999999</v>
      </c>
      <c r="L70" s="209">
        <v>1.3899999999999999E-2</v>
      </c>
      <c r="M70" s="210"/>
    </row>
    <row r="71" spans="1:13">
      <c r="A71" s="235">
        <f t="shared" si="0"/>
        <v>36708</v>
      </c>
      <c r="B71" s="193">
        <v>1.6102860115692952E-2</v>
      </c>
      <c r="C71" s="194">
        <v>7.0572343993683395E-2</v>
      </c>
      <c r="D71" s="177">
        <v>1.5722876812974462E-2</v>
      </c>
      <c r="E71" s="194">
        <v>0.14457254998160174</v>
      </c>
      <c r="F71" s="40">
        <v>-1.3565891472868352E-2</v>
      </c>
      <c r="G71" s="181">
        <v>1.7814999999999999</v>
      </c>
      <c r="H71" s="100">
        <v>-3.9249425217196765E-2</v>
      </c>
      <c r="I71" s="181">
        <v>1.6526975499999998</v>
      </c>
      <c r="J71" s="118">
        <v>0.16500000000000001</v>
      </c>
      <c r="K71" s="118">
        <v>0.16789999999999999</v>
      </c>
      <c r="L71" s="209">
        <v>1.3000000000000001E-2</v>
      </c>
      <c r="M71" s="210"/>
    </row>
    <row r="72" spans="1:13">
      <c r="A72" s="235">
        <f t="shared" si="0"/>
        <v>36739</v>
      </c>
      <c r="B72" s="193">
        <v>1.3098706586534448E-2</v>
      </c>
      <c r="C72" s="194">
        <v>7.8556828136659984E-2</v>
      </c>
      <c r="D72" s="177">
        <v>2.385953256105533E-2</v>
      </c>
      <c r="E72" s="194">
        <v>0.15388610109720213</v>
      </c>
      <c r="F72" s="40">
        <v>2.3575638506876384E-2</v>
      </c>
      <c r="G72" s="181">
        <v>1.8235000000000001</v>
      </c>
      <c r="H72" s="100">
        <v>-2.2433959559024941E-2</v>
      </c>
      <c r="I72" s="181">
        <v>1.6156210000000002</v>
      </c>
      <c r="J72" s="118">
        <v>0.16500000000000001</v>
      </c>
      <c r="K72" s="118">
        <v>0.16390000000000002</v>
      </c>
      <c r="L72" s="209">
        <v>1.3999999999999999E-2</v>
      </c>
      <c r="M72" s="210"/>
    </row>
    <row r="73" spans="1:13">
      <c r="A73" s="235">
        <f t="shared" si="0"/>
        <v>36770</v>
      </c>
      <c r="B73" s="193">
        <v>2.2982835071085894E-3</v>
      </c>
      <c r="C73" s="194">
        <v>7.7692889903805851E-2</v>
      </c>
      <c r="D73" s="177">
        <v>1.1565412613103065E-2</v>
      </c>
      <c r="E73" s="194">
        <v>0.15059792734394062</v>
      </c>
      <c r="F73" s="40">
        <v>1.1242116808335423E-2</v>
      </c>
      <c r="G73" s="181">
        <v>1.8439999999999999</v>
      </c>
      <c r="H73" s="100">
        <v>7.5897750771991568E-3</v>
      </c>
      <c r="I73" s="181">
        <v>1.6278831999999999</v>
      </c>
      <c r="J73" s="118">
        <v>0.16500000000000001</v>
      </c>
      <c r="K73" s="118">
        <v>0.16469999999999999</v>
      </c>
      <c r="L73" s="209">
        <v>1.2199999999999999E-2</v>
      </c>
      <c r="M73" s="210"/>
    </row>
    <row r="74" spans="1:13">
      <c r="A74" s="235">
        <f t="shared" si="0"/>
        <v>36800</v>
      </c>
      <c r="B74" s="193">
        <v>1.3986181892395866E-3</v>
      </c>
      <c r="C74" s="194">
        <v>6.6505565038389447E-2</v>
      </c>
      <c r="D74" s="177">
        <v>3.8438258224389177E-3</v>
      </c>
      <c r="E74" s="194">
        <v>0.13565998092016329</v>
      </c>
      <c r="F74" s="40">
        <v>3.0911062906724629E-2</v>
      </c>
      <c r="G74" s="181">
        <v>1.901</v>
      </c>
      <c r="H74" s="100">
        <v>-8.6764824405091145E-3</v>
      </c>
      <c r="I74" s="181">
        <v>1.6137589000000001</v>
      </c>
      <c r="J74" s="118">
        <v>0.16500000000000001</v>
      </c>
      <c r="K74" s="118">
        <v>0.1648</v>
      </c>
      <c r="L74" s="209">
        <v>1.2800000000000001E-2</v>
      </c>
      <c r="M74" s="210"/>
    </row>
    <row r="75" spans="1:13">
      <c r="A75" s="235">
        <f t="shared" si="0"/>
        <v>36831</v>
      </c>
      <c r="B75" s="193">
        <v>3.2009399014540918E-3</v>
      </c>
      <c r="C75" s="194">
        <v>5.9850926799612347E-2</v>
      </c>
      <c r="D75" s="177">
        <v>2.8808493094207854E-3</v>
      </c>
      <c r="E75" s="194">
        <v>0.11238203030770721</v>
      </c>
      <c r="F75" s="40">
        <v>4.1557075223566553E-2</v>
      </c>
      <c r="G75" s="181">
        <v>1.98</v>
      </c>
      <c r="H75" s="100">
        <v>6.9286124463821652E-2</v>
      </c>
      <c r="I75" s="181">
        <v>1.72557</v>
      </c>
      <c r="J75" s="118">
        <v>0.16500000000000001</v>
      </c>
      <c r="K75" s="118">
        <v>0.16440000000000002</v>
      </c>
      <c r="L75" s="209">
        <v>1.2199999999999999E-2</v>
      </c>
      <c r="M75" s="210"/>
    </row>
    <row r="76" spans="1:13" ht="13.5" thickBot="1">
      <c r="A76" s="236">
        <f t="shared" si="0"/>
        <v>36861</v>
      </c>
      <c r="B76" s="196">
        <v>5.8974665391970937E-3</v>
      </c>
      <c r="C76" s="197">
        <v>5.9745933423981601E-2</v>
      </c>
      <c r="D76" s="198">
        <v>6.3104126948236861E-3</v>
      </c>
      <c r="E76" s="199">
        <v>9.9540143403388015E-2</v>
      </c>
      <c r="F76" s="199">
        <v>-1.5151515151515138E-2</v>
      </c>
      <c r="G76" s="200">
        <v>1.95</v>
      </c>
      <c r="H76" s="201">
        <v>6.5308854465480737E-2</v>
      </c>
      <c r="I76" s="200">
        <v>1.8382649999999998</v>
      </c>
      <c r="J76" s="202">
        <v>0.1575</v>
      </c>
      <c r="K76" s="202">
        <v>0.1613</v>
      </c>
      <c r="L76" s="203">
        <v>1.1899999999999999E-2</v>
      </c>
      <c r="M76" s="210"/>
    </row>
    <row r="77" spans="1:13" ht="13.5" thickTop="1">
      <c r="A77" s="237">
        <f t="shared" si="0"/>
        <v>36892</v>
      </c>
      <c r="B77" s="204">
        <v>5.7025073211878219E-3</v>
      </c>
      <c r="C77" s="205">
        <v>5.9221351217772611E-2</v>
      </c>
      <c r="D77" s="206">
        <v>6.2197756182753583E-3</v>
      </c>
      <c r="E77" s="205">
        <v>9.2866928081374978E-2</v>
      </c>
      <c r="F77" s="43">
        <v>1.1282051282051286E-2</v>
      </c>
      <c r="G77" s="207">
        <v>1.972</v>
      </c>
      <c r="H77" s="101">
        <v>4.7382722295208346E-3</v>
      </c>
      <c r="I77" s="207">
        <v>1.8469751999999999</v>
      </c>
      <c r="J77" s="119">
        <v>0.1525</v>
      </c>
      <c r="K77" s="119">
        <v>0.154</v>
      </c>
      <c r="L77" s="211">
        <v>1.26E-2</v>
      </c>
      <c r="M77" s="210"/>
    </row>
    <row r="78" spans="1:13">
      <c r="A78" s="235">
        <f t="shared" si="0"/>
        <v>36923</v>
      </c>
      <c r="B78" s="193">
        <v>4.6011092276161403E-3</v>
      </c>
      <c r="C78" s="194">
        <v>6.2712044436391334E-2</v>
      </c>
      <c r="D78" s="177">
        <v>2.2634423608822729E-3</v>
      </c>
      <c r="E78" s="194">
        <v>9.1502473263879391E-2</v>
      </c>
      <c r="F78" s="40">
        <v>3.7525354969573987E-2</v>
      </c>
      <c r="G78" s="181">
        <v>2.0459999999999998</v>
      </c>
      <c r="H78" s="100">
        <v>2.3124511904653478E-2</v>
      </c>
      <c r="I78" s="181">
        <v>1.8896855999999995</v>
      </c>
      <c r="J78" s="118">
        <v>0.1525</v>
      </c>
      <c r="K78" s="118">
        <v>0.151</v>
      </c>
      <c r="L78" s="209">
        <v>1.01E-2</v>
      </c>
      <c r="M78" s="210"/>
    </row>
    <row r="79" spans="1:13">
      <c r="A79" s="235">
        <f t="shared" si="0"/>
        <v>36951</v>
      </c>
      <c r="B79" s="193">
        <v>3.7980786190514593E-3</v>
      </c>
      <c r="C79" s="194">
        <v>6.4407329131364488E-2</v>
      </c>
      <c r="D79" s="177">
        <v>5.6458268984409532E-3</v>
      </c>
      <c r="E79" s="194">
        <v>9.5974924674693929E-2</v>
      </c>
      <c r="F79" s="40">
        <v>5.2052785923753619E-2</v>
      </c>
      <c r="G79" s="181">
        <v>2.1524999999999999</v>
      </c>
      <c r="H79" s="100">
        <v>-1.3699898014779555E-3</v>
      </c>
      <c r="I79" s="181">
        <v>1.8870967499999998</v>
      </c>
      <c r="J79" s="118">
        <v>0.1575</v>
      </c>
      <c r="K79" s="118">
        <v>0.15289999999999998</v>
      </c>
      <c r="L79" s="209">
        <v>1.2500000000000001E-2</v>
      </c>
      <c r="M79" s="210"/>
    </row>
    <row r="80" spans="1:13">
      <c r="A80" s="235">
        <f t="shared" si="0"/>
        <v>36982</v>
      </c>
      <c r="B80" s="193">
        <v>5.7985614881803649E-3</v>
      </c>
      <c r="C80" s="194">
        <v>6.6099643023436405E-2</v>
      </c>
      <c r="D80" s="177">
        <v>9.9946627997140602E-3</v>
      </c>
      <c r="E80" s="194">
        <v>0.1043631458694636</v>
      </c>
      <c r="F80" s="40">
        <v>2.2067363530778206E-2</v>
      </c>
      <c r="G80" s="181">
        <v>2.2000000000000002</v>
      </c>
      <c r="H80" s="100">
        <v>3.6523432092181007E-2</v>
      </c>
      <c r="I80" s="181">
        <v>1.9560200000000003</v>
      </c>
      <c r="J80" s="118">
        <v>0.16250000000000001</v>
      </c>
      <c r="K80" s="118">
        <v>0.1593</v>
      </c>
      <c r="L80" s="209">
        <v>1.18E-2</v>
      </c>
      <c r="M80" s="210"/>
    </row>
    <row r="81" spans="1:13">
      <c r="A81" s="235">
        <f t="shared" si="0"/>
        <v>37012</v>
      </c>
      <c r="B81" s="193">
        <v>4.0996494333864764E-3</v>
      </c>
      <c r="C81" s="194">
        <v>7.0363955776548526E-2</v>
      </c>
      <c r="D81" s="177">
        <v>8.6394703650711779E-3</v>
      </c>
      <c r="E81" s="194">
        <v>0.1105171003737877</v>
      </c>
      <c r="F81" s="40">
        <v>8.272727272727276E-2</v>
      </c>
      <c r="G81" s="181">
        <v>2.3820000000000001</v>
      </c>
      <c r="H81" s="100">
        <v>2.9388554309260462E-2</v>
      </c>
      <c r="I81" s="181">
        <v>2.0135046000000001</v>
      </c>
      <c r="J81" s="118">
        <v>0.16750000000000001</v>
      </c>
      <c r="K81" s="118">
        <v>0.16399999999999998</v>
      </c>
      <c r="L81" s="209">
        <v>1.3300000000000001E-2</v>
      </c>
      <c r="M81" s="210"/>
    </row>
    <row r="82" spans="1:13">
      <c r="A82" s="235">
        <f t="shared" si="0"/>
        <v>37043</v>
      </c>
      <c r="B82" s="193">
        <v>5.2022316819968495E-3</v>
      </c>
      <c r="C82" s="194">
        <v>7.3460009166243623E-2</v>
      </c>
      <c r="D82" s="177">
        <v>9.8159387912457596E-3</v>
      </c>
      <c r="E82" s="194">
        <v>0.11192141282755985</v>
      </c>
      <c r="F82" s="40">
        <v>-3.0016792611251009E-2</v>
      </c>
      <c r="G82" s="181">
        <v>2.3105000000000002</v>
      </c>
      <c r="H82" s="100">
        <v>-2.5771036232050126E-2</v>
      </c>
      <c r="I82" s="181">
        <v>1.9616145000000005</v>
      </c>
      <c r="J82" s="118">
        <v>0.1825</v>
      </c>
      <c r="K82" s="118">
        <v>0.17280000000000001</v>
      </c>
      <c r="L82" s="209">
        <v>1.2699999999999999E-2</v>
      </c>
      <c r="M82" s="210"/>
    </row>
    <row r="83" spans="1:13">
      <c r="A83" s="235">
        <f t="shared" ref="A83:A146" si="1">EDATE(A82,1)</f>
        <v>37073</v>
      </c>
      <c r="B83" s="193">
        <v>1.3298869740311359E-2</v>
      </c>
      <c r="C83" s="194">
        <v>7.0497738659774933E-2</v>
      </c>
      <c r="D83" s="177">
        <v>1.4835299300083316E-2</v>
      </c>
      <c r="E83" s="194">
        <v>0.11094977335319411</v>
      </c>
      <c r="F83" s="40">
        <v>6.7517853278511009E-2</v>
      </c>
      <c r="G83" s="181">
        <v>2.4664999999999999</v>
      </c>
      <c r="H83" s="100">
        <v>0.10197013735369476</v>
      </c>
      <c r="I83" s="181">
        <v>2.1616405999999997</v>
      </c>
      <c r="J83" s="118">
        <v>0.19</v>
      </c>
      <c r="K83" s="118">
        <v>0.18609999999999999</v>
      </c>
      <c r="L83" s="209">
        <v>1.4999999999999999E-2</v>
      </c>
      <c r="M83" s="210"/>
    </row>
    <row r="84" spans="1:13">
      <c r="A84" s="235">
        <f t="shared" si="1"/>
        <v>37104</v>
      </c>
      <c r="B84" s="193">
        <v>6.997745234245123E-3</v>
      </c>
      <c r="C84" s="194">
        <v>6.405111575046174E-2</v>
      </c>
      <c r="D84" s="177">
        <v>1.3841931889978287E-2</v>
      </c>
      <c r="E84" s="194">
        <v>0.10008006824116777</v>
      </c>
      <c r="F84" s="40">
        <v>3.9326981552807672E-2</v>
      </c>
      <c r="G84" s="181">
        <v>2.5634999999999999</v>
      </c>
      <c r="H84" s="100">
        <v>8.1900964480404514E-2</v>
      </c>
      <c r="I84" s="181">
        <v>2.3386810499999999</v>
      </c>
      <c r="J84" s="118">
        <v>0.19</v>
      </c>
      <c r="K84" s="118">
        <v>0.19010000000000002</v>
      </c>
      <c r="L84" s="209">
        <v>1.6E-2</v>
      </c>
      <c r="M84" s="210"/>
    </row>
    <row r="85" spans="1:13">
      <c r="A85" s="235">
        <f t="shared" si="1"/>
        <v>37135</v>
      </c>
      <c r="B85" s="193">
        <v>2.798871404581238E-3</v>
      </c>
      <c r="C85" s="194">
        <v>6.4582545485104337E-2</v>
      </c>
      <c r="D85" s="177">
        <v>3.0540742396925058E-3</v>
      </c>
      <c r="E85" s="194">
        <v>9.0823965193458811E-2</v>
      </c>
      <c r="F85" s="40">
        <v>4.1544763019309539E-2</v>
      </c>
      <c r="G85" s="181">
        <v>2.67</v>
      </c>
      <c r="H85" s="100">
        <v>4.0517260786801179E-2</v>
      </c>
      <c r="I85" s="181">
        <v>2.4334379999999998</v>
      </c>
      <c r="J85" s="118">
        <v>0.19</v>
      </c>
      <c r="K85" s="118">
        <v>0.19039999999999999</v>
      </c>
      <c r="L85" s="209">
        <v>1.32E-2</v>
      </c>
      <c r="M85" s="210"/>
    </row>
    <row r="86" spans="1:13">
      <c r="A86" s="235">
        <f t="shared" si="1"/>
        <v>37165</v>
      </c>
      <c r="B86" s="193">
        <v>8.2998782083090195E-3</v>
      </c>
      <c r="C86" s="194">
        <v>7.1919245201587323E-2</v>
      </c>
      <c r="D86" s="177">
        <v>1.1790204550089278E-2</v>
      </c>
      <c r="E86" s="194">
        <v>9.9458874458874469E-2</v>
      </c>
      <c r="F86" s="40">
        <v>9.9250936329586814E-3</v>
      </c>
      <c r="G86" s="181">
        <v>2.6964999999999999</v>
      </c>
      <c r="H86" s="100">
        <v>-2.153229299452164E-3</v>
      </c>
      <c r="I86" s="181">
        <v>2.4281982499999994</v>
      </c>
      <c r="J86" s="118">
        <v>0.19</v>
      </c>
      <c r="K86" s="118">
        <v>0.1905</v>
      </c>
      <c r="L86" s="209">
        <v>1.5300000000000001E-2</v>
      </c>
      <c r="M86" s="210"/>
    </row>
    <row r="87" spans="1:13">
      <c r="A87" s="235">
        <f t="shared" si="1"/>
        <v>37196</v>
      </c>
      <c r="B87" s="193">
        <v>7.1019549948552196E-3</v>
      </c>
      <c r="C87" s="194">
        <v>7.6087476099426565E-2</v>
      </c>
      <c r="D87" s="177">
        <v>1.099658290326655E-2</v>
      </c>
      <c r="E87" s="194">
        <v>0.10835615804808874</v>
      </c>
      <c r="F87" s="40">
        <v>-7.3428518449842328E-2</v>
      </c>
      <c r="G87" s="181">
        <v>2.4984999999999999</v>
      </c>
      <c r="H87" s="100">
        <v>-7.7647222585717324E-2</v>
      </c>
      <c r="I87" s="181">
        <v>2.2396554000000002</v>
      </c>
      <c r="J87" s="118">
        <v>0.19</v>
      </c>
      <c r="K87" s="118">
        <v>0.1905</v>
      </c>
      <c r="L87" s="209">
        <v>1.3899999999999999E-2</v>
      </c>
      <c r="M87" s="210"/>
    </row>
    <row r="88" spans="1:13" ht="13.5" thickBot="1">
      <c r="A88" s="236">
        <f t="shared" si="1"/>
        <v>37226</v>
      </c>
      <c r="B88" s="196">
        <v>6.5021599831198706E-3</v>
      </c>
      <c r="C88" s="197">
        <v>7.6734364140733202E-2</v>
      </c>
      <c r="D88" s="198">
        <v>2.2161949138790327E-3</v>
      </c>
      <c r="E88" s="199">
        <v>0.1038467627038151</v>
      </c>
      <c r="F88" s="199">
        <v>-7.5245147088252806E-2</v>
      </c>
      <c r="G88" s="200">
        <v>2.3105000000000002</v>
      </c>
      <c r="H88" s="201">
        <v>-8.2363407334896221E-2</v>
      </c>
      <c r="I88" s="200">
        <v>2.0551897500000003</v>
      </c>
      <c r="J88" s="202">
        <v>0.19</v>
      </c>
      <c r="K88" s="202">
        <v>0.1905</v>
      </c>
      <c r="L88" s="203">
        <v>1.3899999999999999E-2</v>
      </c>
      <c r="M88" s="210"/>
    </row>
    <row r="89" spans="1:13" ht="13.5" thickTop="1">
      <c r="A89" s="237">
        <f t="shared" si="1"/>
        <v>37257</v>
      </c>
      <c r="B89" s="204">
        <v>5.2023280831929863E-3</v>
      </c>
      <c r="C89" s="205">
        <v>7.6198857696374134E-2</v>
      </c>
      <c r="D89" s="206">
        <v>3.6130142531329845E-3</v>
      </c>
      <c r="E89" s="205">
        <v>0.10098708416859092</v>
      </c>
      <c r="F89" s="43">
        <v>4.4362692057996034E-2</v>
      </c>
      <c r="G89" s="207">
        <v>2.4129999999999998</v>
      </c>
      <c r="H89" s="101">
        <v>9.0222569473208392E-3</v>
      </c>
      <c r="I89" s="207">
        <v>2.0737322000000002</v>
      </c>
      <c r="J89" s="119">
        <v>0.19</v>
      </c>
      <c r="K89" s="119">
        <v>0.19020000000000001</v>
      </c>
      <c r="L89" s="211">
        <v>1.5300000000000001E-2</v>
      </c>
      <c r="M89" s="210"/>
    </row>
    <row r="90" spans="1:13">
      <c r="A90" s="235">
        <f t="shared" si="1"/>
        <v>37288</v>
      </c>
      <c r="B90" s="193">
        <v>3.6002809975412831E-3</v>
      </c>
      <c r="C90" s="194">
        <v>7.5126700610279595E-2</v>
      </c>
      <c r="D90" s="177">
        <v>5.9923298178343742E-4</v>
      </c>
      <c r="E90" s="194">
        <v>9.9158949015398123E-2</v>
      </c>
      <c r="F90" s="40">
        <v>-2.0513883133029265E-2</v>
      </c>
      <c r="G90" s="181">
        <v>2.3635000000000002</v>
      </c>
      <c r="H90" s="100">
        <v>-9.1165580589432915E-3</v>
      </c>
      <c r="I90" s="181">
        <v>2.0548269000000001</v>
      </c>
      <c r="J90" s="118">
        <v>0.1875</v>
      </c>
      <c r="K90" s="118">
        <v>0.1895</v>
      </c>
      <c r="L90" s="209">
        <v>1.2500000000000001E-2</v>
      </c>
      <c r="M90" s="210"/>
    </row>
    <row r="91" spans="1:13">
      <c r="A91" s="235">
        <f t="shared" si="1"/>
        <v>37316</v>
      </c>
      <c r="B91" s="193">
        <v>5.9989937877329425E-3</v>
      </c>
      <c r="C91" s="194">
        <v>7.7484010027411454E-2</v>
      </c>
      <c r="D91" s="177">
        <v>9.3055824281118582E-4</v>
      </c>
      <c r="E91" s="194">
        <v>9.4005216358015398E-2</v>
      </c>
      <c r="F91" s="40">
        <v>-1.628940131161416E-2</v>
      </c>
      <c r="G91" s="181">
        <v>2.3250000000000002</v>
      </c>
      <c r="H91" s="100">
        <v>-1.4252733405427098E-2</v>
      </c>
      <c r="I91" s="181">
        <v>2.0255399999999999</v>
      </c>
      <c r="J91" s="118">
        <v>0.185</v>
      </c>
      <c r="K91" s="118">
        <v>0.187</v>
      </c>
      <c r="L91" s="209">
        <v>1.37E-2</v>
      </c>
      <c r="M91" s="210"/>
    </row>
    <row r="92" spans="1:13">
      <c r="A92" s="235">
        <f t="shared" si="1"/>
        <v>37347</v>
      </c>
      <c r="B92" s="193">
        <v>8.0016960116546798E-3</v>
      </c>
      <c r="C92" s="194">
        <v>7.9844166734605926E-2</v>
      </c>
      <c r="D92" s="177">
        <v>5.5689537730811978E-3</v>
      </c>
      <c r="E92" s="194">
        <v>8.9211380371003512E-2</v>
      </c>
      <c r="F92" s="40">
        <v>1.5483870967741842E-2</v>
      </c>
      <c r="G92" s="181">
        <v>2.3609999999999998</v>
      </c>
      <c r="H92" s="100">
        <v>4.9636393258094103E-2</v>
      </c>
      <c r="I92" s="181">
        <v>2.1260804999999996</v>
      </c>
      <c r="J92" s="118">
        <v>0.185</v>
      </c>
      <c r="K92" s="118">
        <v>0.1837</v>
      </c>
      <c r="L92" s="209">
        <v>1.4800000000000001E-2</v>
      </c>
      <c r="M92" s="210"/>
    </row>
    <row r="93" spans="1:13">
      <c r="A93" s="235">
        <f t="shared" si="1"/>
        <v>37377</v>
      </c>
      <c r="B93" s="193">
        <v>2.0977927337637592E-3</v>
      </c>
      <c r="C93" s="194">
        <v>7.7691299455998619E-2</v>
      </c>
      <c r="D93" s="177">
        <v>8.2659758519996185E-3</v>
      </c>
      <c r="E93" s="194">
        <v>8.8808050453727638E-2</v>
      </c>
      <c r="F93" s="40">
        <v>6.4379500211774632E-2</v>
      </c>
      <c r="G93" s="181">
        <v>2.5129999999999999</v>
      </c>
      <c r="H93" s="100">
        <v>0.10421246984768473</v>
      </c>
      <c r="I93" s="181">
        <v>2.3476446000000002</v>
      </c>
      <c r="J93" s="118">
        <v>0.185</v>
      </c>
      <c r="K93" s="118">
        <v>0.18210000000000001</v>
      </c>
      <c r="L93" s="209">
        <v>1.3999999999999999E-2</v>
      </c>
      <c r="M93" s="210"/>
    </row>
    <row r="94" spans="1:13">
      <c r="A94" s="235">
        <f t="shared" si="1"/>
        <v>37408</v>
      </c>
      <c r="B94" s="193">
        <v>4.1975654120609551E-3</v>
      </c>
      <c r="C94" s="194">
        <v>7.6614182768588002E-2</v>
      </c>
      <c r="D94" s="177">
        <v>1.5415902529370085E-2</v>
      </c>
      <c r="E94" s="194">
        <v>9.4846067250746291E-2</v>
      </c>
      <c r="F94" s="40">
        <v>0.12116991643454034</v>
      </c>
      <c r="G94" s="181">
        <v>2.8174999999999999</v>
      </c>
      <c r="H94" s="100">
        <v>0.1899378849762865</v>
      </c>
      <c r="I94" s="181">
        <v>2.7935512500000002</v>
      </c>
      <c r="J94" s="118">
        <v>0.185</v>
      </c>
      <c r="K94" s="118">
        <v>0.1782</v>
      </c>
      <c r="L94" s="209">
        <v>1.3100000000000001E-2</v>
      </c>
      <c r="M94" s="210"/>
    </row>
    <row r="95" spans="1:13">
      <c r="A95" s="235">
        <f t="shared" si="1"/>
        <v>37438</v>
      </c>
      <c r="B95" s="193">
        <v>1.1902337595524282E-2</v>
      </c>
      <c r="C95" s="194">
        <v>7.5130389231785388E-2</v>
      </c>
      <c r="D95" s="177">
        <v>1.9531669110546934E-2</v>
      </c>
      <c r="E95" s="194">
        <v>9.9912704192610224E-2</v>
      </c>
      <c r="F95" s="40">
        <v>0.22803904170363798</v>
      </c>
      <c r="G95" s="181">
        <v>3.46</v>
      </c>
      <c r="H95" s="100">
        <v>0.21082296234944686</v>
      </c>
      <c r="I95" s="181">
        <v>3.3824960000000002</v>
      </c>
      <c r="J95" s="118">
        <v>0.18</v>
      </c>
      <c r="K95" s="118">
        <v>0.18149999999999999</v>
      </c>
      <c r="L95" s="209">
        <v>1.5300000000000001E-2</v>
      </c>
      <c r="M95" s="210"/>
    </row>
    <row r="96" spans="1:13">
      <c r="A96" s="235">
        <f t="shared" si="1"/>
        <v>37469</v>
      </c>
      <c r="B96" s="193">
        <v>6.49814906023094E-3</v>
      </c>
      <c r="C96" s="194">
        <v>7.4596990789168593E-2</v>
      </c>
      <c r="D96" s="177">
        <v>2.3200340265810748E-2</v>
      </c>
      <c r="E96" s="194">
        <v>0.11006560075352856</v>
      </c>
      <c r="F96" s="40">
        <v>-0.13121387283236996</v>
      </c>
      <c r="G96" s="181">
        <v>3.0059999999999998</v>
      </c>
      <c r="H96" s="100">
        <v>-0.12703701645175647</v>
      </c>
      <c r="I96" s="181">
        <v>2.9527937999999998</v>
      </c>
      <c r="J96" s="118">
        <v>0.18</v>
      </c>
      <c r="K96" s="118">
        <v>0.1787</v>
      </c>
      <c r="L96" s="209">
        <v>1.4499999999999999E-2</v>
      </c>
      <c r="M96" s="210"/>
    </row>
    <row r="97" spans="1:13">
      <c r="A97" s="235">
        <f t="shared" si="1"/>
        <v>37500</v>
      </c>
      <c r="B97" s="193">
        <v>7.1981057616417043E-3</v>
      </c>
      <c r="C97" s="194">
        <v>7.9311200324777786E-2</v>
      </c>
      <c r="D97" s="177">
        <v>2.397706429881552E-2</v>
      </c>
      <c r="E97" s="194">
        <v>0.13322077466291682</v>
      </c>
      <c r="F97" s="40">
        <v>0.24401197604790426</v>
      </c>
      <c r="G97" s="181">
        <v>3.7395</v>
      </c>
      <c r="H97" s="100">
        <v>0.24945761536074773</v>
      </c>
      <c r="I97" s="181">
        <v>3.6893907000000001</v>
      </c>
      <c r="J97" s="118">
        <v>0.18</v>
      </c>
      <c r="K97" s="118">
        <v>0.1789</v>
      </c>
      <c r="L97" s="209">
        <v>1.38E-2</v>
      </c>
      <c r="M97" s="210"/>
    </row>
    <row r="98" spans="1:13">
      <c r="A98" s="235">
        <f t="shared" si="1"/>
        <v>37530</v>
      </c>
      <c r="B98" s="193">
        <v>1.3102216092530483E-2</v>
      </c>
      <c r="C98" s="194">
        <v>8.4451751442759404E-2</v>
      </c>
      <c r="D98" s="177">
        <v>3.8737272069070849E-2</v>
      </c>
      <c r="E98" s="194">
        <v>0.16340190963677537</v>
      </c>
      <c r="F98" s="40">
        <v>-2.9281989570798306E-2</v>
      </c>
      <c r="G98" s="181">
        <v>3.63</v>
      </c>
      <c r="H98" s="100">
        <v>-2.5641551056113543E-2</v>
      </c>
      <c r="I98" s="181">
        <v>3.5947889999999996</v>
      </c>
      <c r="J98" s="118">
        <v>0.21</v>
      </c>
      <c r="K98" s="118">
        <v>0.1953</v>
      </c>
      <c r="L98" s="209">
        <v>1.6399999999999998E-2</v>
      </c>
      <c r="M98" s="210"/>
    </row>
    <row r="99" spans="1:13">
      <c r="A99" s="235">
        <f t="shared" si="1"/>
        <v>37561</v>
      </c>
      <c r="B99" s="193">
        <v>3.0202242092344456E-2</v>
      </c>
      <c r="C99" s="194">
        <v>0.10932624074094632</v>
      </c>
      <c r="D99" s="177">
        <v>5.1897872271846168E-2</v>
      </c>
      <c r="E99" s="194">
        <v>0.21046897095301009</v>
      </c>
      <c r="F99" s="40">
        <v>6.3360881542700032E-3</v>
      </c>
      <c r="G99" s="181">
        <v>3.653</v>
      </c>
      <c r="H99" s="100">
        <v>1.0400860801565992E-2</v>
      </c>
      <c r="I99" s="181">
        <v>3.6321779000000003</v>
      </c>
      <c r="J99" s="118">
        <v>0.22</v>
      </c>
      <c r="K99" s="118">
        <v>0.2114</v>
      </c>
      <c r="L99" s="209">
        <v>1.5300000000000001E-2</v>
      </c>
      <c r="M99" s="210"/>
    </row>
    <row r="100" spans="1:13" ht="13.5" thickBot="1">
      <c r="A100" s="236">
        <f t="shared" si="1"/>
        <v>37591</v>
      </c>
      <c r="B100" s="196">
        <v>2.0997782594114556E-2</v>
      </c>
      <c r="C100" s="197">
        <v>0.12530273356687704</v>
      </c>
      <c r="D100" s="198">
        <v>3.7486594147387864E-2</v>
      </c>
      <c r="E100" s="199">
        <v>0.25306828643199819</v>
      </c>
      <c r="F100" s="199">
        <v>-3.0933479332055813E-2</v>
      </c>
      <c r="G100" s="200">
        <v>3.54</v>
      </c>
      <c r="H100" s="201">
        <v>2.2573261072922568E-2</v>
      </c>
      <c r="I100" s="200">
        <v>3.7141679999999999</v>
      </c>
      <c r="J100" s="202">
        <v>0.25</v>
      </c>
      <c r="K100" s="202">
        <v>0.2291</v>
      </c>
      <c r="L100" s="203">
        <v>1.7299999999999999E-2</v>
      </c>
      <c r="M100" s="210"/>
    </row>
    <row r="101" spans="1:13" ht="13.5" thickTop="1">
      <c r="A101" s="237">
        <f t="shared" si="1"/>
        <v>37622</v>
      </c>
      <c r="B101" s="204">
        <v>2.2502426732294634E-2</v>
      </c>
      <c r="C101" s="205">
        <v>0.14466982788900595</v>
      </c>
      <c r="D101" s="206">
        <v>2.3280798325377328E-2</v>
      </c>
      <c r="E101" s="205">
        <v>0.27762464046021096</v>
      </c>
      <c r="F101" s="43">
        <v>-1.2005649717514166E-2</v>
      </c>
      <c r="G101" s="207">
        <v>3.4975000000000001</v>
      </c>
      <c r="H101" s="101">
        <v>1.3984289348247136E-2</v>
      </c>
      <c r="I101" s="207">
        <v>3.766108</v>
      </c>
      <c r="J101" s="119">
        <v>0.255</v>
      </c>
      <c r="K101" s="119">
        <v>0.24979999999999999</v>
      </c>
      <c r="L101" s="211">
        <v>1.9699999999999999E-2</v>
      </c>
      <c r="M101" s="210"/>
    </row>
    <row r="102" spans="1:13">
      <c r="A102" s="235">
        <f t="shared" si="1"/>
        <v>37653</v>
      </c>
      <c r="B102" s="193">
        <v>1.5702312914732897E-2</v>
      </c>
      <c r="C102" s="194">
        <v>0.15847296351386797</v>
      </c>
      <c r="D102" s="177">
        <v>2.2848545854033286E-2</v>
      </c>
      <c r="E102" s="194">
        <v>0.30603388706155488</v>
      </c>
      <c r="F102" s="40">
        <v>2.0300214438885078E-2</v>
      </c>
      <c r="G102" s="181">
        <v>3.5685000000000002</v>
      </c>
      <c r="H102" s="100">
        <v>2.3995581114508724E-2</v>
      </c>
      <c r="I102" s="181">
        <v>3.8564779500000004</v>
      </c>
      <c r="J102" s="118">
        <v>0.26500000000000001</v>
      </c>
      <c r="K102" s="118">
        <v>0.25629999999999997</v>
      </c>
      <c r="L102" s="209">
        <v>1.83E-2</v>
      </c>
      <c r="M102" s="210"/>
    </row>
    <row r="103" spans="1:13">
      <c r="A103" s="235">
        <f t="shared" si="1"/>
        <v>37681</v>
      </c>
      <c r="B103" s="193">
        <v>1.2301562949920353E-2</v>
      </c>
      <c r="C103" s="194">
        <v>0.16573077989356433</v>
      </c>
      <c r="D103" s="177">
        <v>1.5340063349629451E-2</v>
      </c>
      <c r="E103" s="194">
        <v>0.32483569285148839</v>
      </c>
      <c r="F103" s="40">
        <v>-6.0529634300126145E-2</v>
      </c>
      <c r="G103" s="181">
        <v>3.3525</v>
      </c>
      <c r="H103" s="100">
        <v>-5.1141015858783945E-2</v>
      </c>
      <c r="I103" s="181">
        <v>3.65925375</v>
      </c>
      <c r="J103" s="118">
        <v>0.26500000000000001</v>
      </c>
      <c r="K103" s="118">
        <v>0.26250000000000001</v>
      </c>
      <c r="L103" s="209">
        <v>1.77E-2</v>
      </c>
      <c r="M103" s="210"/>
    </row>
    <row r="104" spans="1:13">
      <c r="A104" s="235">
        <f t="shared" si="1"/>
        <v>37712</v>
      </c>
      <c r="B104" s="193">
        <v>9.6992758184930583E-3</v>
      </c>
      <c r="C104" s="194">
        <v>0.16769399190003931</v>
      </c>
      <c r="D104" s="177">
        <v>9.2303416650743042E-3</v>
      </c>
      <c r="E104" s="194">
        <v>0.32965956628800019</v>
      </c>
      <c r="F104" s="40">
        <v>-0.1318419090231171</v>
      </c>
      <c r="G104" s="181">
        <v>2.9104999999999999</v>
      </c>
      <c r="H104" s="100">
        <v>-0.11044616679015495</v>
      </c>
      <c r="I104" s="181">
        <v>3.2551032000000002</v>
      </c>
      <c r="J104" s="118">
        <v>0.26500000000000001</v>
      </c>
      <c r="K104" s="118">
        <v>0.26229999999999998</v>
      </c>
      <c r="L104" s="209">
        <v>1.8700000000000001E-2</v>
      </c>
      <c r="M104" s="210"/>
    </row>
    <row r="105" spans="1:13">
      <c r="A105" s="235">
        <f t="shared" si="1"/>
        <v>37742</v>
      </c>
      <c r="B105" s="193">
        <v>6.1007994310231517E-3</v>
      </c>
      <c r="C105" s="194">
        <v>0.17235849361216649</v>
      </c>
      <c r="D105" s="177">
        <v>-2.6332819298341414E-3</v>
      </c>
      <c r="E105" s="194">
        <v>0.31528607484611348</v>
      </c>
      <c r="F105" s="40">
        <v>1.9584263872187035E-2</v>
      </c>
      <c r="G105" s="181">
        <v>2.9675000000000002</v>
      </c>
      <c r="H105" s="100">
        <v>7.4282990474771937E-2</v>
      </c>
      <c r="I105" s="181">
        <v>3.496902</v>
      </c>
      <c r="J105" s="118">
        <v>0.26500000000000001</v>
      </c>
      <c r="K105" s="118">
        <v>0.26219999999999999</v>
      </c>
      <c r="L105" s="209">
        <v>1.9599999999999999E-2</v>
      </c>
      <c r="M105" s="210"/>
    </row>
    <row r="106" spans="1:13">
      <c r="A106" s="235">
        <f t="shared" si="1"/>
        <v>37773</v>
      </c>
      <c r="B106" s="193">
        <v>-1.5010328207482049E-3</v>
      </c>
      <c r="C106" s="194">
        <v>0.16570561944673701</v>
      </c>
      <c r="D106" s="177">
        <v>-1.0022536902884238E-2</v>
      </c>
      <c r="E106" s="194">
        <v>0.28233521690926655</v>
      </c>
      <c r="F106" s="40">
        <v>-4.1617523167649662E-2</v>
      </c>
      <c r="G106" s="181">
        <v>2.8439999999999999</v>
      </c>
      <c r="H106" s="100">
        <v>-6.3739046733365723E-2</v>
      </c>
      <c r="I106" s="181">
        <v>3.2740127999999999</v>
      </c>
      <c r="J106" s="118">
        <v>0.26</v>
      </c>
      <c r="K106" s="118">
        <v>0.25989999999999996</v>
      </c>
      <c r="L106" s="209">
        <v>1.8500000000000003E-2</v>
      </c>
      <c r="M106" s="210"/>
    </row>
    <row r="107" spans="1:13">
      <c r="A107" s="235">
        <f t="shared" si="1"/>
        <v>37803</v>
      </c>
      <c r="B107" s="193">
        <v>1.9997885281095584E-3</v>
      </c>
      <c r="C107" s="194">
        <v>0.15429794039920974</v>
      </c>
      <c r="D107" s="177">
        <v>-4.1625558232204485E-3</v>
      </c>
      <c r="E107" s="194">
        <v>0.25253335788859799</v>
      </c>
      <c r="F107" s="40">
        <v>4.2897327707454469E-2</v>
      </c>
      <c r="G107" s="181">
        <v>2.9660000000000002</v>
      </c>
      <c r="H107" s="100">
        <v>1.7531513621449557E-2</v>
      </c>
      <c r="I107" s="181">
        <v>3.3314112000000002</v>
      </c>
      <c r="J107" s="118">
        <v>0.245</v>
      </c>
      <c r="K107" s="118">
        <v>0.25239999999999996</v>
      </c>
      <c r="L107" s="209">
        <v>2.0799999999999999E-2</v>
      </c>
      <c r="M107" s="210"/>
    </row>
    <row r="108" spans="1:13">
      <c r="A108" s="235">
        <f t="shared" si="1"/>
        <v>37834</v>
      </c>
      <c r="B108" s="193">
        <v>3.3997375641177108E-3</v>
      </c>
      <c r="C108" s="194">
        <v>0.15074454091028655</v>
      </c>
      <c r="D108" s="177">
        <v>3.8018687270040541E-3</v>
      </c>
      <c r="E108" s="194">
        <v>0.22878704767128921</v>
      </c>
      <c r="F108" s="40">
        <v>3.3715441672286239E-3</v>
      </c>
      <c r="G108" s="181">
        <v>2.976</v>
      </c>
      <c r="H108" s="100">
        <v>-1.8782670839312843E-2</v>
      </c>
      <c r="I108" s="181">
        <v>3.2688383999999999</v>
      </c>
      <c r="J108" s="118">
        <v>0.22</v>
      </c>
      <c r="K108" s="118">
        <v>0.2336</v>
      </c>
      <c r="L108" s="209">
        <v>1.7600000000000001E-2</v>
      </c>
      <c r="M108" s="210"/>
    </row>
    <row r="109" spans="1:13">
      <c r="A109" s="235">
        <f t="shared" si="1"/>
        <v>37865</v>
      </c>
      <c r="B109" s="193">
        <v>7.8006758147044497E-3</v>
      </c>
      <c r="C109" s="194">
        <v>0.15143298958300688</v>
      </c>
      <c r="D109" s="177">
        <v>1.1829738260065836E-2</v>
      </c>
      <c r="E109" s="194">
        <v>0.2142100835764178</v>
      </c>
      <c r="F109" s="40">
        <v>-2.5537634408602128E-2</v>
      </c>
      <c r="G109" s="181">
        <v>2.9</v>
      </c>
      <c r="H109" s="100">
        <v>3.416859028577246E-2</v>
      </c>
      <c r="I109" s="181">
        <v>3.3805299999999998</v>
      </c>
      <c r="J109" s="118">
        <v>0.2</v>
      </c>
      <c r="K109" s="118">
        <v>0.20879999999999999</v>
      </c>
      <c r="L109" s="209">
        <v>1.67E-2</v>
      </c>
      <c r="M109" s="210"/>
    </row>
    <row r="110" spans="1:13">
      <c r="A110" s="235">
        <f t="shared" si="1"/>
        <v>37895</v>
      </c>
      <c r="B110" s="193">
        <v>2.8992082756742477E-3</v>
      </c>
      <c r="C110" s="194">
        <v>0.13983684498210658</v>
      </c>
      <c r="D110" s="177">
        <v>3.798336590527418E-3</v>
      </c>
      <c r="E110" s="194">
        <v>0.17336894991518892</v>
      </c>
      <c r="F110" s="40">
        <v>-1.1206896551724022E-2</v>
      </c>
      <c r="G110" s="181">
        <v>2.8675000000000002</v>
      </c>
      <c r="H110" s="100">
        <v>-1.6635631099265358E-2</v>
      </c>
      <c r="I110" s="181">
        <v>3.3242927500000001</v>
      </c>
      <c r="J110" s="118">
        <v>0.19</v>
      </c>
      <c r="K110" s="118">
        <v>0.19420000000000001</v>
      </c>
      <c r="L110" s="209">
        <v>1.6299999999999999E-2</v>
      </c>
      <c r="M110" s="210"/>
    </row>
    <row r="111" spans="1:13">
      <c r="A111" s="235">
        <f t="shared" si="1"/>
        <v>37926</v>
      </c>
      <c r="B111" s="193">
        <v>3.4020376033729871E-3</v>
      </c>
      <c r="C111" s="194">
        <v>0.11018455023700713</v>
      </c>
      <c r="D111" s="177">
        <v>4.9033578386767918E-3</v>
      </c>
      <c r="E111" s="194">
        <v>0.12094760226750423</v>
      </c>
      <c r="F111" s="40">
        <v>2.7375762859633612E-2</v>
      </c>
      <c r="G111" s="181">
        <v>2.9459999999999997</v>
      </c>
      <c r="H111" s="100">
        <v>6.3089765484703353E-2</v>
      </c>
      <c r="I111" s="181">
        <v>3.5340215999999995</v>
      </c>
      <c r="J111" s="118">
        <v>0.17499999999999999</v>
      </c>
      <c r="K111" s="118">
        <v>0.18230000000000002</v>
      </c>
      <c r="L111" s="209">
        <v>1.34E-2</v>
      </c>
      <c r="M111" s="210"/>
    </row>
    <row r="112" spans="1:13" ht="13.5" thickBot="1">
      <c r="A112" s="236">
        <f t="shared" si="1"/>
        <v>37956</v>
      </c>
      <c r="B112" s="196">
        <v>5.1984706667387304E-3</v>
      </c>
      <c r="C112" s="197">
        <v>9.3005128004000293E-2</v>
      </c>
      <c r="D112" s="198">
        <v>6.1437108970570087E-3</v>
      </c>
      <c r="E112" s="199">
        <v>8.7083328718522202E-2</v>
      </c>
      <c r="F112" s="199">
        <v>-1.8499660556687059E-2</v>
      </c>
      <c r="G112" s="200">
        <v>2.8914999999999997</v>
      </c>
      <c r="H112" s="201">
        <v>3.0509901241124293E-2</v>
      </c>
      <c r="I112" s="200">
        <v>3.6418442499999997</v>
      </c>
      <c r="J112" s="202">
        <v>0.16500000000000001</v>
      </c>
      <c r="K112" s="202">
        <v>0.1681</v>
      </c>
      <c r="L112" s="203">
        <v>1.37E-2</v>
      </c>
      <c r="M112" s="210"/>
    </row>
    <row r="113" spans="1:13" ht="13.5" thickTop="1">
      <c r="A113" s="237">
        <f t="shared" si="1"/>
        <v>37987</v>
      </c>
      <c r="B113" s="204">
        <v>7.5981502496087483E-3</v>
      </c>
      <c r="C113" s="205">
        <v>7.7073184764681058E-2</v>
      </c>
      <c r="D113" s="206">
        <v>8.775534461972212E-3</v>
      </c>
      <c r="E113" s="205">
        <v>7.1673647866134171E-2</v>
      </c>
      <c r="F113" s="43">
        <v>1.4871174131073861E-2</v>
      </c>
      <c r="G113" s="207">
        <v>2.9344999999999999</v>
      </c>
      <c r="H113" s="101">
        <v>5.4436292820596588E-3</v>
      </c>
      <c r="I113" s="207">
        <v>3.6616691000000001</v>
      </c>
      <c r="J113" s="119">
        <v>0.16500000000000001</v>
      </c>
      <c r="K113" s="119">
        <v>0.16219999999999998</v>
      </c>
      <c r="L113" s="211">
        <v>1.26E-2</v>
      </c>
      <c r="M113" s="210"/>
    </row>
    <row r="114" spans="1:13">
      <c r="A114" s="235">
        <f t="shared" si="1"/>
        <v>38018</v>
      </c>
      <c r="B114" s="193">
        <v>6.0985652791318845E-3</v>
      </c>
      <c r="C114" s="194">
        <v>6.6889158480573085E-2</v>
      </c>
      <c r="D114" s="177">
        <v>6.9283831416075969E-3</v>
      </c>
      <c r="E114" s="194">
        <v>5.4993545110156417E-2</v>
      </c>
      <c r="F114" s="40">
        <v>-9.7461237008008572E-3</v>
      </c>
      <c r="G114" s="181">
        <v>2.9058999999999999</v>
      </c>
      <c r="H114" s="100">
        <v>-8.5557239456728329E-3</v>
      </c>
      <c r="I114" s="181">
        <v>3.6303408699999999</v>
      </c>
      <c r="J114" s="118">
        <v>0.16500000000000001</v>
      </c>
      <c r="K114" s="118">
        <v>0.16219999999999998</v>
      </c>
      <c r="L114" s="209">
        <v>1.0800000000000001E-2</v>
      </c>
      <c r="M114" s="210"/>
    </row>
    <row r="115" spans="1:13">
      <c r="A115" s="235">
        <f t="shared" si="1"/>
        <v>38047</v>
      </c>
      <c r="B115" s="193">
        <v>4.6988447567175573E-3</v>
      </c>
      <c r="C115" s="194">
        <v>5.8876469463602144E-2</v>
      </c>
      <c r="D115" s="177">
        <v>1.1324085497347092E-2</v>
      </c>
      <c r="E115" s="194">
        <v>5.0820725712598325E-2</v>
      </c>
      <c r="F115" s="40">
        <v>-3.64775112701754E-3</v>
      </c>
      <c r="G115" s="181">
        <v>2.8952999999999998</v>
      </c>
      <c r="H115" s="100">
        <v>-1.7764004072708506E-2</v>
      </c>
      <c r="I115" s="181">
        <v>3.5658514799999996</v>
      </c>
      <c r="J115" s="118">
        <v>0.16250000000000001</v>
      </c>
      <c r="K115" s="118">
        <v>0.1613</v>
      </c>
      <c r="L115" s="209">
        <v>1.37E-2</v>
      </c>
      <c r="M115" s="210"/>
    </row>
    <row r="116" spans="1:13">
      <c r="A116" s="235">
        <f t="shared" si="1"/>
        <v>38078</v>
      </c>
      <c r="B116" s="193">
        <v>3.6992183199384687E-3</v>
      </c>
      <c r="C116" s="194">
        <v>5.2584180410014447E-2</v>
      </c>
      <c r="D116" s="177">
        <v>1.2122955263749624E-2</v>
      </c>
      <c r="E116" s="194">
        <v>5.383254392245429E-2</v>
      </c>
      <c r="F116" s="40">
        <v>1.3021103167202064E-2</v>
      </c>
      <c r="G116" s="181">
        <v>2.9329999999999998</v>
      </c>
      <c r="H116" s="100">
        <v>-1.461571809491069E-2</v>
      </c>
      <c r="I116" s="181">
        <v>3.5137339999999995</v>
      </c>
      <c r="J116" s="118">
        <v>0.16</v>
      </c>
      <c r="K116" s="118">
        <v>0.1585</v>
      </c>
      <c r="L116" s="209">
        <v>1.1699999999999999E-2</v>
      </c>
      <c r="M116" s="210"/>
    </row>
    <row r="117" spans="1:13">
      <c r="A117" s="235">
        <f t="shared" si="1"/>
        <v>38108</v>
      </c>
      <c r="B117" s="193">
        <v>5.1071671456464074E-3</v>
      </c>
      <c r="C117" s="194">
        <v>5.1544640807895226E-2</v>
      </c>
      <c r="D117" s="177">
        <v>1.3068714457898256E-2</v>
      </c>
      <c r="E117" s="194">
        <v>7.0423507404735686E-2</v>
      </c>
      <c r="F117" s="40">
        <v>8.7282645755199617E-2</v>
      </c>
      <c r="G117" s="181">
        <v>3.1890000000000001</v>
      </c>
      <c r="H117" s="100">
        <v>0.10933687638278844</v>
      </c>
      <c r="I117" s="181">
        <v>3.8979146999999998</v>
      </c>
      <c r="J117" s="118">
        <v>0.16</v>
      </c>
      <c r="K117" s="118">
        <v>0.1573</v>
      </c>
      <c r="L117" s="209">
        <v>1.2199999999999999E-2</v>
      </c>
      <c r="M117" s="210"/>
    </row>
    <row r="118" spans="1:13">
      <c r="A118" s="235">
        <f t="shared" si="1"/>
        <v>38139</v>
      </c>
      <c r="B118" s="193">
        <v>7.0892574177467971E-3</v>
      </c>
      <c r="C118" s="194">
        <v>6.0591293794219458E-2</v>
      </c>
      <c r="D118" s="177">
        <v>1.3757770383553858E-2</v>
      </c>
      <c r="E118" s="194">
        <v>9.613621388703919E-2</v>
      </c>
      <c r="F118" s="40">
        <v>-3.2612104107870854E-2</v>
      </c>
      <c r="G118" s="181">
        <v>3.085</v>
      </c>
      <c r="H118" s="100">
        <v>-3.4432436399903676E-2</v>
      </c>
      <c r="I118" s="181">
        <v>3.7637</v>
      </c>
      <c r="J118" s="118">
        <v>0.16</v>
      </c>
      <c r="K118" s="118">
        <v>0.15710000000000002</v>
      </c>
      <c r="L118" s="209">
        <v>1.2199999999999999E-2</v>
      </c>
      <c r="M118" s="210"/>
    </row>
    <row r="119" spans="1:13">
      <c r="A119" s="235">
        <f t="shared" si="1"/>
        <v>38169</v>
      </c>
      <c r="B119" s="193">
        <v>9.0982778724160163E-3</v>
      </c>
      <c r="C119" s="194">
        <v>6.8104864239899365E-2</v>
      </c>
      <c r="D119" s="177">
        <v>1.3081270533905398E-2</v>
      </c>
      <c r="E119" s="194">
        <v>0.11511680418975723</v>
      </c>
      <c r="F119" s="40">
        <v>-1.5721231766612553E-2</v>
      </c>
      <c r="G119" s="181">
        <v>3.0365000000000002</v>
      </c>
      <c r="H119" s="100">
        <v>-3.0324056114993225E-2</v>
      </c>
      <c r="I119" s="181">
        <v>3.6495693500000002</v>
      </c>
      <c r="J119" s="118">
        <v>0.16</v>
      </c>
      <c r="K119" s="118">
        <v>0.15710000000000002</v>
      </c>
      <c r="L119" s="209">
        <v>1.2800000000000001E-2</v>
      </c>
      <c r="M119" s="210"/>
    </row>
    <row r="120" spans="1:13">
      <c r="A120" s="235">
        <f t="shared" si="1"/>
        <v>38200</v>
      </c>
      <c r="B120" s="193">
        <v>6.8985661635208029E-3</v>
      </c>
      <c r="C120" s="194">
        <v>7.1829317920978131E-2</v>
      </c>
      <c r="D120" s="177">
        <v>1.2180879786018339E-2</v>
      </c>
      <c r="E120" s="194">
        <v>0.12442499171709054</v>
      </c>
      <c r="F120" s="40">
        <v>-3.6061254734068848E-2</v>
      </c>
      <c r="G120" s="181">
        <v>2.927</v>
      </c>
      <c r="H120" s="100">
        <v>-2.2908250804988817E-2</v>
      </c>
      <c r="I120" s="181">
        <v>3.5659641</v>
      </c>
      <c r="J120" s="118">
        <v>0.16</v>
      </c>
      <c r="K120" s="118">
        <v>0.15759999999999999</v>
      </c>
      <c r="L120" s="209">
        <v>1.29E-2</v>
      </c>
      <c r="M120" s="210"/>
    </row>
    <row r="121" spans="1:13">
      <c r="A121" s="235">
        <f t="shared" si="1"/>
        <v>38231</v>
      </c>
      <c r="B121" s="193">
        <v>3.3019350875398423E-3</v>
      </c>
      <c r="C121" s="194">
        <v>6.7044758512737834E-2</v>
      </c>
      <c r="D121" s="177">
        <v>6.9445306005981866E-3</v>
      </c>
      <c r="E121" s="194">
        <v>0.11899616374897892</v>
      </c>
      <c r="F121" s="40">
        <v>-2.2617014007516145E-2</v>
      </c>
      <c r="G121" s="181">
        <v>2.8608000000000002</v>
      </c>
      <c r="H121" s="100">
        <v>-2.3200513992834848E-3</v>
      </c>
      <c r="I121" s="181">
        <v>3.5576908800000004</v>
      </c>
      <c r="J121" s="118">
        <v>0.16250000000000001</v>
      </c>
      <c r="K121" s="118">
        <v>0.15990000000000001</v>
      </c>
      <c r="L121" s="209">
        <v>1.24E-2</v>
      </c>
      <c r="M121" s="210"/>
    </row>
    <row r="122" spans="1:13">
      <c r="A122" s="235">
        <f t="shared" si="1"/>
        <v>38261</v>
      </c>
      <c r="B122" s="193">
        <v>4.4008470035972191E-3</v>
      </c>
      <c r="C122" s="194">
        <v>6.8642442228696643E-2</v>
      </c>
      <c r="D122" s="177">
        <v>3.9242140021129579E-3</v>
      </c>
      <c r="E122" s="194">
        <v>0.11913648709434854</v>
      </c>
      <c r="F122" s="40">
        <v>-1.3282997762863458E-3</v>
      </c>
      <c r="G122" s="181">
        <v>2.8570000000000002</v>
      </c>
      <c r="H122" s="100">
        <v>2.7742072970656784E-2</v>
      </c>
      <c r="I122" s="181">
        <v>3.6563886000000005</v>
      </c>
      <c r="J122" s="118">
        <v>0.16750000000000001</v>
      </c>
      <c r="K122" s="118">
        <v>0.16339999999999999</v>
      </c>
      <c r="L122" s="209">
        <v>1.21E-2</v>
      </c>
      <c r="M122" s="210"/>
    </row>
    <row r="123" spans="1:13">
      <c r="A123" s="235">
        <f t="shared" si="1"/>
        <v>38292</v>
      </c>
      <c r="B123" s="193">
        <v>6.9004347697243507E-3</v>
      </c>
      <c r="C123" s="194">
        <v>7.2368302404010709E-2</v>
      </c>
      <c r="D123" s="177">
        <v>8.170591393725557E-3</v>
      </c>
      <c r="E123" s="194">
        <v>0.12277512582989658</v>
      </c>
      <c r="F123" s="40">
        <v>-4.7952397619881126E-2</v>
      </c>
      <c r="G123" s="181">
        <v>2.7199999999999998</v>
      </c>
      <c r="H123" s="100">
        <v>-1.2170642912517682E-2</v>
      </c>
      <c r="I123" s="181">
        <v>3.611888</v>
      </c>
      <c r="J123" s="118">
        <v>0.17249999999999999</v>
      </c>
      <c r="K123" s="118">
        <v>0.16930000000000001</v>
      </c>
      <c r="L123" s="209">
        <v>1.2500000000000001E-2</v>
      </c>
      <c r="M123" s="210"/>
    </row>
    <row r="124" spans="1:13" ht="13.5" thickBot="1">
      <c r="A124" s="236">
        <f t="shared" si="1"/>
        <v>38322</v>
      </c>
      <c r="B124" s="196">
        <v>8.597964237514244E-3</v>
      </c>
      <c r="C124" s="197">
        <v>7.5994958488264208E-2</v>
      </c>
      <c r="D124" s="198">
        <v>7.3557159725856636E-3</v>
      </c>
      <c r="E124" s="199">
        <v>0.12412762561342139</v>
      </c>
      <c r="F124" s="199">
        <v>-2.3529411764705688E-2</v>
      </c>
      <c r="G124" s="200">
        <v>2.6560000000000001</v>
      </c>
      <c r="H124" s="201">
        <v>-3.3073007800905607E-3</v>
      </c>
      <c r="I124" s="200">
        <v>3.5999424000000002</v>
      </c>
      <c r="J124" s="202">
        <v>0.17749999999999999</v>
      </c>
      <c r="K124" s="202">
        <v>0.17460000000000001</v>
      </c>
      <c r="L124" s="203">
        <v>1.4800000000000001E-2</v>
      </c>
      <c r="M124" s="210"/>
    </row>
    <row r="125" spans="1:13" ht="13.5" thickTop="1">
      <c r="A125" s="237">
        <f t="shared" si="1"/>
        <v>38353</v>
      </c>
      <c r="B125" s="204">
        <v>5.7984426325179417E-3</v>
      </c>
      <c r="C125" s="205">
        <v>7.407308485018449E-2</v>
      </c>
      <c r="D125" s="206">
        <v>3.9062854035438743E-3</v>
      </c>
      <c r="E125" s="205">
        <v>0.1187015846404007</v>
      </c>
      <c r="F125" s="43">
        <v>-1.7771084337349419E-2</v>
      </c>
      <c r="G125" s="207">
        <v>2.6088</v>
      </c>
      <c r="H125" s="101">
        <v>-5.5092014805570244E-2</v>
      </c>
      <c r="I125" s="207">
        <v>3.4016143200000002</v>
      </c>
      <c r="J125" s="119">
        <v>0.1825</v>
      </c>
      <c r="K125" s="119">
        <v>0.17920000000000003</v>
      </c>
      <c r="L125" s="211">
        <v>1.38E-2</v>
      </c>
      <c r="M125" s="210"/>
    </row>
    <row r="126" spans="1:13">
      <c r="A126" s="235">
        <f t="shared" si="1"/>
        <v>38384</v>
      </c>
      <c r="B126" s="193">
        <v>5.9017833829984045E-3</v>
      </c>
      <c r="C126" s="194">
        <v>7.3863007880077713E-2</v>
      </c>
      <c r="D126" s="177">
        <v>2.9792535615622562E-3</v>
      </c>
      <c r="E126" s="194">
        <v>0.11431408539704524</v>
      </c>
      <c r="F126" s="40">
        <v>-8.1646734130634835E-3</v>
      </c>
      <c r="G126" s="181">
        <v>2.5874999999999999</v>
      </c>
      <c r="H126" s="100">
        <v>6.2119564454325982E-3</v>
      </c>
      <c r="I126" s="181">
        <v>3.4227449999999999</v>
      </c>
      <c r="J126" s="118">
        <v>0.1875</v>
      </c>
      <c r="K126" s="118">
        <v>0.18440000000000001</v>
      </c>
      <c r="L126" s="209">
        <v>1.2199999999999999E-2</v>
      </c>
      <c r="M126" s="210"/>
    </row>
    <row r="127" spans="1:13">
      <c r="A127" s="235">
        <f t="shared" si="1"/>
        <v>38412</v>
      </c>
      <c r="B127" s="193">
        <v>6.0978875763779694E-3</v>
      </c>
      <c r="C127" s="194">
        <v>7.5358361774743976E-2</v>
      </c>
      <c r="D127" s="177">
        <v>8.5061568373299146E-3</v>
      </c>
      <c r="E127" s="194">
        <v>0.11120918792398937</v>
      </c>
      <c r="F127" s="40">
        <v>3.5362318840579832E-2</v>
      </c>
      <c r="G127" s="181">
        <v>2.6790000000000003</v>
      </c>
      <c r="H127" s="100">
        <v>1.4698903949899922E-2</v>
      </c>
      <c r="I127" s="181">
        <v>3.4730556000000004</v>
      </c>
      <c r="J127" s="118">
        <v>0.1925</v>
      </c>
      <c r="K127" s="118">
        <v>0.18890000000000001</v>
      </c>
      <c r="L127" s="209">
        <v>1.52E-2</v>
      </c>
      <c r="M127" s="210"/>
    </row>
    <row r="128" spans="1:13">
      <c r="A128" s="235">
        <f t="shared" si="1"/>
        <v>38443</v>
      </c>
      <c r="B128" s="193">
        <v>8.6982517496836387E-3</v>
      </c>
      <c r="C128" s="194">
        <v>8.0714301384287923E-2</v>
      </c>
      <c r="D128" s="177">
        <v>8.6486197017163757E-3</v>
      </c>
      <c r="E128" s="194">
        <v>0.10739471698606229</v>
      </c>
      <c r="F128" s="40">
        <v>-5.6364315042926605E-2</v>
      </c>
      <c r="G128" s="181">
        <v>2.528</v>
      </c>
      <c r="H128" s="100">
        <v>-6.2988107647916736E-2</v>
      </c>
      <c r="I128" s="181">
        <v>3.2542944000000005</v>
      </c>
      <c r="J128" s="118">
        <v>0.19500000000000001</v>
      </c>
      <c r="K128" s="118">
        <v>0.19260000000000002</v>
      </c>
      <c r="L128" s="209">
        <v>1.41E-2</v>
      </c>
      <c r="M128" s="210"/>
    </row>
    <row r="129" spans="1:13">
      <c r="A129" s="235">
        <f t="shared" si="1"/>
        <v>38473</v>
      </c>
      <c r="B129" s="193">
        <v>4.9003089589989557E-3</v>
      </c>
      <c r="C129" s="194">
        <v>8.0491882712950602E-2</v>
      </c>
      <c r="D129" s="177">
        <v>-2.1561513730348203E-3</v>
      </c>
      <c r="E129" s="194">
        <v>9.0752276303232016E-2</v>
      </c>
      <c r="F129" s="40">
        <v>-4.7626582278481044E-2</v>
      </c>
      <c r="G129" s="181">
        <v>2.4076</v>
      </c>
      <c r="H129" s="100">
        <v>-8.9722478703832209E-2</v>
      </c>
      <c r="I129" s="181">
        <v>2.9623110399999999</v>
      </c>
      <c r="J129" s="118">
        <v>0.19750000000000001</v>
      </c>
      <c r="K129" s="118">
        <v>0.19570000000000001</v>
      </c>
      <c r="L129" s="209">
        <v>1.4999999999999999E-2</v>
      </c>
      <c r="M129" s="210"/>
    </row>
    <row r="130" spans="1:13">
      <c r="A130" s="235">
        <f t="shared" si="1"/>
        <v>38504</v>
      </c>
      <c r="B130" s="193">
        <v>-2.0200551071036799E-4</v>
      </c>
      <c r="C130" s="194">
        <v>7.2669189390688338E-2</v>
      </c>
      <c r="D130" s="177">
        <v>-4.4280355543468986E-3</v>
      </c>
      <c r="E130" s="194">
        <v>7.1185265521485741E-2</v>
      </c>
      <c r="F130" s="40">
        <v>-3.1192889184249895E-2</v>
      </c>
      <c r="G130" s="181">
        <v>2.3325</v>
      </c>
      <c r="H130" s="100">
        <v>-4.6625772288922063E-2</v>
      </c>
      <c r="I130" s="181">
        <v>2.8241909999999999</v>
      </c>
      <c r="J130" s="118">
        <v>0.19750000000000001</v>
      </c>
      <c r="K130" s="118">
        <v>0.1973</v>
      </c>
      <c r="L130" s="209">
        <v>1.5800000000000002E-2</v>
      </c>
      <c r="M130" s="210"/>
    </row>
    <row r="131" spans="1:13">
      <c r="A131" s="235">
        <f t="shared" si="1"/>
        <v>38534</v>
      </c>
      <c r="B131" s="193">
        <v>2.5013335057462172E-3</v>
      </c>
      <c r="C131" s="194">
        <v>6.5656652434257445E-2</v>
      </c>
      <c r="D131" s="177">
        <v>-3.3788498252677046E-3</v>
      </c>
      <c r="E131" s="194">
        <v>5.3781095776876509E-2</v>
      </c>
      <c r="F131" s="40">
        <v>1.9807073954983823E-2</v>
      </c>
      <c r="G131" s="181">
        <v>2.3786999999999998</v>
      </c>
      <c r="H131" s="100">
        <v>2.1070462302301696E-2</v>
      </c>
      <c r="I131" s="181">
        <v>2.8836980099999998</v>
      </c>
      <c r="J131" s="118">
        <v>0.19750000000000001</v>
      </c>
      <c r="K131" s="118">
        <v>0.19699999999999998</v>
      </c>
      <c r="L131" s="209">
        <v>1.5100000000000001E-2</v>
      </c>
      <c r="M131" s="210"/>
    </row>
    <row r="132" spans="1:13">
      <c r="A132" s="235">
        <f t="shared" si="1"/>
        <v>38565</v>
      </c>
      <c r="B132" s="193">
        <v>1.7010161757771147E-3</v>
      </c>
      <c r="C132" s="194">
        <v>6.0155796730487099E-2</v>
      </c>
      <c r="D132" s="177">
        <v>-6.5214217831576216E-3</v>
      </c>
      <c r="E132" s="194">
        <v>3.4310137339801372E-2</v>
      </c>
      <c r="F132" s="40">
        <v>-9.122630007987409E-3</v>
      </c>
      <c r="G132" s="181">
        <v>2.3570000000000002</v>
      </c>
      <c r="H132" s="100">
        <v>9.1043479271952776E-3</v>
      </c>
      <c r="I132" s="181">
        <v>2.9099522000000002</v>
      </c>
      <c r="J132" s="118">
        <v>0.19750000000000001</v>
      </c>
      <c r="K132" s="118">
        <v>0.1968</v>
      </c>
      <c r="L132" s="209">
        <v>1.6500000000000001E-2</v>
      </c>
      <c r="M132" s="210"/>
    </row>
    <row r="133" spans="1:13">
      <c r="A133" s="235">
        <f t="shared" si="1"/>
        <v>38596</v>
      </c>
      <c r="B133" s="193">
        <v>3.50087924381004E-3</v>
      </c>
      <c r="C133" s="194">
        <v>6.0366014405864199E-2</v>
      </c>
      <c r="D133" s="177">
        <v>-5.3497424087034506E-3</v>
      </c>
      <c r="E133" s="194">
        <v>2.1681744396290226E-2</v>
      </c>
      <c r="F133" s="40">
        <v>-5.4942723801442606E-2</v>
      </c>
      <c r="G133" s="181">
        <v>2.2275</v>
      </c>
      <c r="H133" s="100">
        <v>-7.9437971524068396E-2</v>
      </c>
      <c r="I133" s="181">
        <v>2.6787915</v>
      </c>
      <c r="J133" s="118">
        <v>0.19500000000000001</v>
      </c>
      <c r="K133" s="118">
        <v>0.1956</v>
      </c>
      <c r="L133" s="209">
        <v>1.4999999999999999E-2</v>
      </c>
      <c r="M133" s="210"/>
    </row>
    <row r="134" spans="1:13">
      <c r="A134" s="235">
        <f t="shared" si="1"/>
        <v>38626</v>
      </c>
      <c r="B134" s="193">
        <v>7.4986265884455783E-3</v>
      </c>
      <c r="C134" s="194">
        <v>6.363640212177768E-2</v>
      </c>
      <c r="D134" s="177">
        <v>6.0417860050048233E-3</v>
      </c>
      <c r="E134" s="194">
        <v>2.3836772263557515E-2</v>
      </c>
      <c r="F134" s="40">
        <v>1.0909090909090979E-2</v>
      </c>
      <c r="G134" s="181">
        <v>2.2518000000000002</v>
      </c>
      <c r="H134" s="100">
        <v>8.0510409264775706E-3</v>
      </c>
      <c r="I134" s="181">
        <v>2.7003585600000002</v>
      </c>
      <c r="J134" s="118">
        <v>0.19</v>
      </c>
      <c r="K134" s="118">
        <v>0.19190000000000002</v>
      </c>
      <c r="L134" s="209">
        <v>1.3999999999999999E-2</v>
      </c>
      <c r="M134" s="210"/>
    </row>
    <row r="135" spans="1:13">
      <c r="A135" s="235">
        <f t="shared" si="1"/>
        <v>38657</v>
      </c>
      <c r="B135" s="193">
        <v>5.500519405052362E-3</v>
      </c>
      <c r="C135" s="194">
        <v>6.2157605519514769E-2</v>
      </c>
      <c r="D135" s="177">
        <v>4.012658303715444E-3</v>
      </c>
      <c r="E135" s="194">
        <v>1.9614228151971336E-2</v>
      </c>
      <c r="F135" s="40">
        <v>-2.1449507061018003E-2</v>
      </c>
      <c r="G135" s="181">
        <v>2.2035</v>
      </c>
      <c r="H135" s="100">
        <v>-3.8095963078325412E-2</v>
      </c>
      <c r="I135" s="181">
        <v>2.5974858000000003</v>
      </c>
      <c r="J135" s="118">
        <v>0.185</v>
      </c>
      <c r="K135" s="118">
        <v>0.188</v>
      </c>
      <c r="L135" s="209">
        <v>1.38E-2</v>
      </c>
      <c r="M135" s="210"/>
    </row>
    <row r="136" spans="1:13" ht="13.5" thickBot="1">
      <c r="A136" s="236">
        <f t="shared" si="1"/>
        <v>38687</v>
      </c>
      <c r="B136" s="196">
        <v>3.5981332457220017E-3</v>
      </c>
      <c r="C136" s="197">
        <v>5.6892268187350936E-2</v>
      </c>
      <c r="D136" s="198">
        <v>-8.058907630004164E-5</v>
      </c>
      <c r="E136" s="199">
        <v>1.208743070346352E-2</v>
      </c>
      <c r="F136" s="199">
        <v>5.9904697072838742E-2</v>
      </c>
      <c r="G136" s="200">
        <v>2.3355000000000001</v>
      </c>
      <c r="H136" s="201">
        <v>6.5389443129968194E-2</v>
      </c>
      <c r="I136" s="200">
        <v>2.7673339500000003</v>
      </c>
      <c r="J136" s="202">
        <v>0.18</v>
      </c>
      <c r="K136" s="202">
        <v>0.18149999999999999</v>
      </c>
      <c r="L136" s="203">
        <v>1.47E-2</v>
      </c>
      <c r="M136" s="210"/>
    </row>
    <row r="137" spans="1:13" ht="13.5" thickTop="1">
      <c r="A137" s="237">
        <f t="shared" si="1"/>
        <v>38718</v>
      </c>
      <c r="B137" s="204">
        <v>5.900449633194027E-3</v>
      </c>
      <c r="C137" s="205">
        <v>5.6999457069084825E-2</v>
      </c>
      <c r="D137" s="206">
        <v>9.184910121012857E-3</v>
      </c>
      <c r="E137" s="205">
        <v>1.7409072579431806E-2</v>
      </c>
      <c r="F137" s="43">
        <v>-5.2879469064440188E-2</v>
      </c>
      <c r="G137" s="207">
        <v>2.2120000000000002</v>
      </c>
      <c r="H137" s="101">
        <v>-2.8340182795791646E-2</v>
      </c>
      <c r="I137" s="207">
        <v>2.6889072000000001</v>
      </c>
      <c r="J137" s="119">
        <v>0.17249999999999999</v>
      </c>
      <c r="K137" s="119">
        <v>0.17552600642820951</v>
      </c>
      <c r="L137" s="211">
        <v>1.43E-2</v>
      </c>
      <c r="M137" s="210"/>
    </row>
    <row r="138" spans="1:13">
      <c r="A138" s="235">
        <f t="shared" si="1"/>
        <v>38749</v>
      </c>
      <c r="B138" s="193">
        <v>4.1013817657116203E-3</v>
      </c>
      <c r="C138" s="194">
        <v>5.5107598874363006E-2</v>
      </c>
      <c r="D138" s="177">
        <v>1.3310340951755428E-4</v>
      </c>
      <c r="E138" s="194">
        <v>1.4521974988598307E-2</v>
      </c>
      <c r="F138" s="40">
        <v>-4.0009041591320127E-2</v>
      </c>
      <c r="G138" s="181">
        <v>2.1234999999999999</v>
      </c>
      <c r="H138" s="100">
        <v>-5.856760322557808E-2</v>
      </c>
      <c r="I138" s="181">
        <v>2.53142435</v>
      </c>
      <c r="J138" s="118">
        <v>0.17249999999999999</v>
      </c>
      <c r="K138" s="118">
        <v>0.17109963631700001</v>
      </c>
      <c r="L138" s="209">
        <v>1.1399999999999999E-2</v>
      </c>
      <c r="M138" s="210"/>
    </row>
    <row r="139" spans="1:13">
      <c r="A139" s="235">
        <f t="shared" si="1"/>
        <v>38777</v>
      </c>
      <c r="B139" s="193">
        <v>4.2994040971251479E-3</v>
      </c>
      <c r="C139" s="194">
        <v>5.3221506468403401E-2</v>
      </c>
      <c r="D139" s="177">
        <v>-2.3334358586096782E-3</v>
      </c>
      <c r="E139" s="194">
        <v>3.6177232739205145E-3</v>
      </c>
      <c r="F139" s="40">
        <v>1.9072286319755216E-2</v>
      </c>
      <c r="G139" s="181">
        <v>2.1640000000000001</v>
      </c>
      <c r="H139" s="100">
        <v>3.5912923884136694E-2</v>
      </c>
      <c r="I139" s="181">
        <v>2.6223352000000002</v>
      </c>
      <c r="J139" s="118">
        <v>0.16500000000000001</v>
      </c>
      <c r="K139" s="118">
        <v>0.16555154879085868</v>
      </c>
      <c r="L139" s="209">
        <v>1.4199999999999999E-2</v>
      </c>
      <c r="M139" s="210"/>
    </row>
    <row r="140" spans="1:13">
      <c r="A140" s="235">
        <f t="shared" si="1"/>
        <v>38808</v>
      </c>
      <c r="B140" s="193">
        <v>2.0996722178372451E-3</v>
      </c>
      <c r="C140" s="194">
        <v>4.6331670124355018E-2</v>
      </c>
      <c r="D140" s="177">
        <v>-4.2034867003222232E-3</v>
      </c>
      <c r="E140" s="194">
        <v>-9.1702799162315385E-3</v>
      </c>
      <c r="F140" s="40">
        <v>-3.5582255083179248E-2</v>
      </c>
      <c r="G140" s="181">
        <v>2.0870000000000002</v>
      </c>
      <c r="H140" s="100">
        <v>5.5634764007288506E-3</v>
      </c>
      <c r="I140" s="181">
        <v>2.6369245000000006</v>
      </c>
      <c r="J140" s="118">
        <v>0.1575</v>
      </c>
      <c r="K140" s="118">
        <v>0.16109471177327767</v>
      </c>
      <c r="L140" s="209">
        <v>1.0800000000000001E-2</v>
      </c>
      <c r="M140" s="210"/>
    </row>
    <row r="141" spans="1:13">
      <c r="A141" s="235">
        <f t="shared" si="1"/>
        <v>38838</v>
      </c>
      <c r="B141" s="193">
        <v>1.001074797359891E-3</v>
      </c>
      <c r="C141" s="194">
        <v>4.2271673171244251E-2</v>
      </c>
      <c r="D141" s="177">
        <v>3.762789465380223E-3</v>
      </c>
      <c r="E141" s="194">
        <v>-3.292944998359415E-3</v>
      </c>
      <c r="F141" s="40">
        <v>0.10541447053186381</v>
      </c>
      <c r="G141" s="181">
        <v>2.3069999999999999</v>
      </c>
      <c r="H141" s="100">
        <v>0.12072492026222204</v>
      </c>
      <c r="I141" s="181">
        <v>2.9552670000000001</v>
      </c>
      <c r="J141" s="118">
        <v>0.1525</v>
      </c>
      <c r="K141" s="118">
        <v>0.15610093580120638</v>
      </c>
      <c r="L141" s="209">
        <v>1.2800000000000001E-2</v>
      </c>
      <c r="M141" s="210"/>
    </row>
    <row r="142" spans="1:13">
      <c r="A142" s="235">
        <f t="shared" si="1"/>
        <v>38869</v>
      </c>
      <c r="B142" s="193">
        <v>-2.1009299134432391E-3</v>
      </c>
      <c r="C142" s="194">
        <v>4.0292078167682321E-2</v>
      </c>
      <c r="D142" s="177">
        <v>7.4944021827778595E-3</v>
      </c>
      <c r="E142" s="194">
        <v>8.643085976585585E-3</v>
      </c>
      <c r="F142" s="40">
        <v>-6.1551798872995223E-2</v>
      </c>
      <c r="G142" s="181">
        <v>2.165</v>
      </c>
      <c r="H142" s="100">
        <v>-6.2943720482785404E-2</v>
      </c>
      <c r="I142" s="181">
        <v>2.7692515000000002</v>
      </c>
      <c r="J142" s="118">
        <v>0.1525</v>
      </c>
      <c r="K142" s="118">
        <v>0.15109855115948395</v>
      </c>
      <c r="L142" s="209">
        <v>1.18E-2</v>
      </c>
      <c r="M142" s="210"/>
    </row>
    <row r="143" spans="1:13">
      <c r="A143" s="235">
        <f t="shared" si="1"/>
        <v>38899</v>
      </c>
      <c r="B143" s="193">
        <v>1.8994790999034006E-3</v>
      </c>
      <c r="C143" s="194">
        <v>3.9667535985359992E-2</v>
      </c>
      <c r="D143" s="177">
        <v>1.7662019593067679E-3</v>
      </c>
      <c r="E143" s="194">
        <v>1.3850200945591196E-2</v>
      </c>
      <c r="F143" s="40">
        <v>5.5427251732100835E-3</v>
      </c>
      <c r="G143" s="181">
        <v>2.177</v>
      </c>
      <c r="H143" s="100">
        <v>3.6560059640662335E-3</v>
      </c>
      <c r="I143" s="181">
        <v>2.7793758999999998</v>
      </c>
      <c r="J143" s="118">
        <v>0.14749999999999999</v>
      </c>
      <c r="K143" s="118">
        <v>0.14919192562272671</v>
      </c>
      <c r="L143" s="209">
        <v>1.1699999999999999E-2</v>
      </c>
      <c r="M143" s="210"/>
    </row>
    <row r="144" spans="1:13">
      <c r="A144" s="235">
        <f t="shared" si="1"/>
        <v>38930</v>
      </c>
      <c r="B144" s="193">
        <v>5.0013957383443497E-4</v>
      </c>
      <c r="C144" s="194">
        <v>3.8421143701032889E-2</v>
      </c>
      <c r="D144" s="177">
        <v>3.7083617386397538E-3</v>
      </c>
      <c r="E144" s="194">
        <v>2.4289749725615817E-2</v>
      </c>
      <c r="F144" s="40">
        <v>-1.4699127239320209E-2</v>
      </c>
      <c r="G144" s="181">
        <v>2.145</v>
      </c>
      <c r="H144" s="100">
        <v>-1.1149049684139434E-2</v>
      </c>
      <c r="I144" s="181">
        <v>2.7483884999999999</v>
      </c>
      <c r="J144" s="118">
        <v>0.14249999999999999</v>
      </c>
      <c r="K144" s="118">
        <v>0.1458825627443831</v>
      </c>
      <c r="L144" s="209">
        <v>1.2500000000000001E-2</v>
      </c>
      <c r="M144" s="210"/>
    </row>
    <row r="145" spans="1:13">
      <c r="A145" s="235">
        <f t="shared" si="1"/>
        <v>38961</v>
      </c>
      <c r="B145" s="193">
        <v>2.1003111715627298E-3</v>
      </c>
      <c r="C145" s="194">
        <v>3.6971838045705363E-2</v>
      </c>
      <c r="D145" s="177">
        <v>2.889564193995886E-3</v>
      </c>
      <c r="E145" s="194">
        <v>3.2774578672857047E-2</v>
      </c>
      <c r="F145" s="40">
        <v>1.118881118881121E-2</v>
      </c>
      <c r="G145" s="181">
        <v>2.169</v>
      </c>
      <c r="H145" s="100">
        <v>2.1907383181107853E-4</v>
      </c>
      <c r="I145" s="181">
        <v>2.7489906000000004</v>
      </c>
      <c r="J145" s="118">
        <v>0.14249999999999999</v>
      </c>
      <c r="K145" s="118">
        <v>0.1411008321043285</v>
      </c>
      <c r="L145" s="209">
        <v>1.0500000000000001E-2</v>
      </c>
      <c r="M145" s="210"/>
    </row>
    <row r="146" spans="1:13">
      <c r="A146" s="235">
        <f t="shared" si="1"/>
        <v>38991</v>
      </c>
      <c r="B146" s="193">
        <v>3.2985433044985246E-3</v>
      </c>
      <c r="C146" s="194">
        <v>3.2648886164721169E-2</v>
      </c>
      <c r="D146" s="177">
        <v>4.6531858559497596E-3</v>
      </c>
      <c r="E146" s="194">
        <v>3.1349080295120624E-2</v>
      </c>
      <c r="F146" s="40">
        <v>-1.2540341171046632E-2</v>
      </c>
      <c r="G146" s="181">
        <v>2.1417999999999999</v>
      </c>
      <c r="H146" s="100">
        <v>-5.6840645435457526E-3</v>
      </c>
      <c r="I146" s="181">
        <v>2.73336516</v>
      </c>
      <c r="J146" s="118">
        <v>0.13750000000000001</v>
      </c>
      <c r="K146" s="118">
        <v>0.13895496669307111</v>
      </c>
      <c r="L146" s="209">
        <v>1.09E-2</v>
      </c>
      <c r="M146" s="210"/>
    </row>
    <row r="147" spans="1:13">
      <c r="A147" s="235">
        <f t="shared" ref="A147:A210" si="2">EDATE(A146,1)</f>
        <v>39022</v>
      </c>
      <c r="B147" s="193">
        <v>3.098839091623784E-3</v>
      </c>
      <c r="C147" s="194">
        <v>3.0182360834576816E-2</v>
      </c>
      <c r="D147" s="177">
        <v>7.5285845040751198E-3</v>
      </c>
      <c r="E147" s="194">
        <v>3.4960735211158278E-2</v>
      </c>
      <c r="F147" s="40">
        <v>1.078532075824068E-2</v>
      </c>
      <c r="G147" s="181">
        <v>2.1648999999999998</v>
      </c>
      <c r="H147" s="100">
        <v>4.880263418591313E-2</v>
      </c>
      <c r="I147" s="181">
        <v>2.8667605799999998</v>
      </c>
      <c r="J147" s="118">
        <v>0.13250000000000001</v>
      </c>
      <c r="K147" s="118">
        <v>0.13584961835807877</v>
      </c>
      <c r="L147" s="209">
        <v>1.0200000000000001E-2</v>
      </c>
      <c r="M147" s="210"/>
    </row>
    <row r="148" spans="1:13" ht="13.5" thickBot="1">
      <c r="A148" s="236">
        <f t="shared" si="2"/>
        <v>39052</v>
      </c>
      <c r="B148" s="196">
        <v>4.7991208656092965E-3</v>
      </c>
      <c r="C148" s="197">
        <v>3.1415161315768714E-2</v>
      </c>
      <c r="D148" s="198">
        <v>3.1608151211550695E-3</v>
      </c>
      <c r="E148" s="199">
        <v>3.8315731658537411E-2</v>
      </c>
      <c r="F148" s="199">
        <v>-1.3164580350131572E-2</v>
      </c>
      <c r="G148" s="200">
        <v>2.1364000000000001</v>
      </c>
      <c r="H148" s="201">
        <v>-1.6518121649349404E-2</v>
      </c>
      <c r="I148" s="200">
        <v>2.8194070800000004</v>
      </c>
      <c r="J148" s="202">
        <v>0.13250000000000001</v>
      </c>
      <c r="K148" s="202">
        <v>0.13110120704476697</v>
      </c>
      <c r="L148" s="203">
        <v>9.7999999999999997E-3</v>
      </c>
      <c r="M148" s="210"/>
    </row>
    <row r="149" spans="1:13" ht="13.5" thickTop="1">
      <c r="A149" s="237">
        <f t="shared" si="2"/>
        <v>39083</v>
      </c>
      <c r="B149" s="204">
        <v>4.4014454790537449E-3</v>
      </c>
      <c r="C149" s="205">
        <v>2.987813485155022E-2</v>
      </c>
      <c r="D149" s="206">
        <v>5.033894699317587E-3</v>
      </c>
      <c r="E149" s="205">
        <v>3.4044894301103579E-2</v>
      </c>
      <c r="F149" s="43">
        <v>-6.3190413780190857E-3</v>
      </c>
      <c r="G149" s="207">
        <v>2.1229</v>
      </c>
      <c r="H149" s="101">
        <v>-1.8742876959789934E-2</v>
      </c>
      <c r="I149" s="207">
        <v>2.7665632799999997</v>
      </c>
      <c r="J149" s="119">
        <v>0.13</v>
      </c>
      <c r="K149" s="119">
        <v>0.13053194828794584</v>
      </c>
      <c r="L149" s="211">
        <v>1.0800000000000001E-2</v>
      </c>
      <c r="M149" s="210"/>
    </row>
    <row r="150" spans="1:13">
      <c r="A150" s="235">
        <f t="shared" si="2"/>
        <v>39114</v>
      </c>
      <c r="B150" s="193">
        <v>4.4011939571149128E-3</v>
      </c>
      <c r="C150" s="194">
        <v>3.0185643661014616E-2</v>
      </c>
      <c r="D150" s="177">
        <v>2.6630968011371881E-3</v>
      </c>
      <c r="E150" s="194">
        <v>3.6660672881275724E-2</v>
      </c>
      <c r="F150" s="40">
        <v>-1.130528993358193E-3</v>
      </c>
      <c r="G150" s="181">
        <v>2.1204999999999998</v>
      </c>
      <c r="H150" s="100">
        <v>1.3969017184381816E-2</v>
      </c>
      <c r="I150" s="181">
        <v>2.8052094499999995</v>
      </c>
      <c r="J150" s="118">
        <v>0.13</v>
      </c>
      <c r="K150" s="118">
        <v>0.12859860969313947</v>
      </c>
      <c r="L150" s="209">
        <v>8.6999999999999994E-3</v>
      </c>
      <c r="M150" s="210"/>
    </row>
    <row r="151" spans="1:13">
      <c r="A151" s="235">
        <f t="shared" si="2"/>
        <v>39142</v>
      </c>
      <c r="B151" s="193">
        <v>3.6996042636423532E-3</v>
      </c>
      <c r="C151" s="194">
        <v>2.9570383734539352E-2</v>
      </c>
      <c r="D151" s="177">
        <v>3.4034759388801294E-3</v>
      </c>
      <c r="E151" s="194">
        <v>4.2621813665185471E-2</v>
      </c>
      <c r="F151" s="40">
        <v>-2.8813958971940501E-2</v>
      </c>
      <c r="G151" s="181">
        <v>2.0594000000000001</v>
      </c>
      <c r="H151" s="100">
        <v>-1.9637282342678364E-2</v>
      </c>
      <c r="I151" s="181">
        <v>2.75012276</v>
      </c>
      <c r="J151" s="118">
        <v>0.1275</v>
      </c>
      <c r="K151" s="118">
        <v>0.12666636505945966</v>
      </c>
      <c r="L151" s="209">
        <v>1.0500000000000001E-2</v>
      </c>
      <c r="M151" s="210"/>
    </row>
    <row r="152" spans="1:13">
      <c r="A152" s="235">
        <f t="shared" si="2"/>
        <v>39173</v>
      </c>
      <c r="B152" s="193">
        <v>2.5001132981856689E-3</v>
      </c>
      <c r="C152" s="194">
        <v>2.9981802167443394E-2</v>
      </c>
      <c r="D152" s="177">
        <v>4.3216563316539336E-4</v>
      </c>
      <c r="E152" s="194">
        <v>4.7475448096427453E-2</v>
      </c>
      <c r="F152" s="40">
        <v>-1.2090900262212378E-2</v>
      </c>
      <c r="G152" s="181">
        <v>2.0345</v>
      </c>
      <c r="H152" s="100">
        <v>9.6587833773644771E-3</v>
      </c>
      <c r="I152" s="181">
        <v>2.7766856</v>
      </c>
      <c r="J152" s="118">
        <v>0.125</v>
      </c>
      <c r="K152" s="118">
        <v>0.12509799200338828</v>
      </c>
      <c r="L152" s="209">
        <v>9.3999999999999986E-3</v>
      </c>
      <c r="M152" s="210"/>
    </row>
    <row r="153" spans="1:13">
      <c r="A153" s="235">
        <f t="shared" si="2"/>
        <v>39203</v>
      </c>
      <c r="B153" s="193">
        <v>2.799020531173424E-3</v>
      </c>
      <c r="C153" s="194">
        <v>3.1831801566782003E-2</v>
      </c>
      <c r="D153" s="177">
        <v>4.2913697995539124E-4</v>
      </c>
      <c r="E153" s="194">
        <v>4.3996619066684506E-2</v>
      </c>
      <c r="F153" s="40">
        <v>-5.4018186286556968E-2</v>
      </c>
      <c r="G153" s="181">
        <v>1.9245999999999999</v>
      </c>
      <c r="H153" s="100">
        <v>-6.7534192563969198E-2</v>
      </c>
      <c r="I153" s="181">
        <v>2.5891643799999997</v>
      </c>
      <c r="J153" s="118">
        <v>0.125</v>
      </c>
      <c r="K153" s="118">
        <v>0.12359861532814004</v>
      </c>
      <c r="L153" s="209">
        <v>1.0200000000000001E-2</v>
      </c>
      <c r="M153" s="210"/>
    </row>
    <row r="154" spans="1:13">
      <c r="A154" s="235">
        <f t="shared" si="2"/>
        <v>39234</v>
      </c>
      <c r="B154" s="193">
        <v>2.7987212285822682E-3</v>
      </c>
      <c r="C154" s="194">
        <v>3.6898061288305195E-2</v>
      </c>
      <c r="D154" s="177">
        <v>2.6021248792682528E-3</v>
      </c>
      <c r="E154" s="194">
        <v>3.8927091183119877E-2</v>
      </c>
      <c r="F154" s="40">
        <v>2.2861893380443643E-3</v>
      </c>
      <c r="G154" s="181">
        <v>1.929</v>
      </c>
      <c r="H154" s="100">
        <v>8.842435875006327E-3</v>
      </c>
      <c r="I154" s="181">
        <v>2.6120589000000001</v>
      </c>
      <c r="J154" s="118">
        <v>0.12</v>
      </c>
      <c r="K154" s="118">
        <v>0.11959869650352201</v>
      </c>
      <c r="L154" s="209">
        <v>9.0000000000000011E-3</v>
      </c>
      <c r="M154" s="210"/>
    </row>
    <row r="155" spans="1:13">
      <c r="A155" s="235">
        <f t="shared" si="2"/>
        <v>39264</v>
      </c>
      <c r="B155" s="193">
        <v>2.4013066704626773E-3</v>
      </c>
      <c r="C155" s="194">
        <v>3.741741881455285E-2</v>
      </c>
      <c r="D155" s="177">
        <v>2.7880408912666077E-3</v>
      </c>
      <c r="E155" s="194">
        <v>3.9986835609675753E-2</v>
      </c>
      <c r="F155" s="40">
        <v>-2.4105754276827485E-2</v>
      </c>
      <c r="G155" s="181">
        <v>1.8824999999999998</v>
      </c>
      <c r="H155" s="100">
        <v>-1.3799803672114752E-2</v>
      </c>
      <c r="I155" s="181">
        <v>2.5760130000000001</v>
      </c>
      <c r="J155" s="118">
        <v>0.115</v>
      </c>
      <c r="K155" s="118">
        <v>0.11645500068408249</v>
      </c>
      <c r="L155" s="209">
        <v>9.7000000000000003E-3</v>
      </c>
      <c r="M155" s="210"/>
    </row>
    <row r="156" spans="1:13">
      <c r="A156" s="235">
        <f t="shared" si="2"/>
        <v>39295</v>
      </c>
      <c r="B156" s="193">
        <v>4.701415282963195E-3</v>
      </c>
      <c r="C156" s="194">
        <v>4.1773716659497584E-2</v>
      </c>
      <c r="D156" s="177">
        <v>9.844032549728654E-3</v>
      </c>
      <c r="E156" s="194">
        <v>4.6344276789216821E-2</v>
      </c>
      <c r="F156" s="40">
        <v>4.2177954847277599E-2</v>
      </c>
      <c r="G156" s="181">
        <v>1.9619</v>
      </c>
      <c r="H156" s="100">
        <v>3.8065297030721368E-2</v>
      </c>
      <c r="I156" s="181">
        <v>2.6740697</v>
      </c>
      <c r="J156" s="118">
        <v>0.115</v>
      </c>
      <c r="K156" s="118">
        <v>0.11360014437318305</v>
      </c>
      <c r="L156" s="209">
        <v>9.8999999999999991E-3</v>
      </c>
      <c r="M156" s="210"/>
    </row>
    <row r="157" spans="1:13">
      <c r="A157" s="235">
        <f t="shared" si="2"/>
        <v>39326</v>
      </c>
      <c r="B157" s="193">
        <v>1.800347422415971E-3</v>
      </c>
      <c r="C157" s="194">
        <v>4.1461877269440395E-2</v>
      </c>
      <c r="D157" s="177">
        <v>1.285100334635314E-2</v>
      </c>
      <c r="E157" s="194">
        <v>5.6737340210940568E-2</v>
      </c>
      <c r="F157" s="40">
        <v>-6.539578979560623E-2</v>
      </c>
      <c r="G157" s="181">
        <v>1.8336000000000001</v>
      </c>
      <c r="H157" s="100">
        <v>-2.1716928320903439E-2</v>
      </c>
      <c r="I157" s="181">
        <v>2.6159971200000003</v>
      </c>
      <c r="J157" s="118">
        <v>0.1125</v>
      </c>
      <c r="K157" s="118">
        <v>0.11149413192688024</v>
      </c>
      <c r="L157" s="209">
        <v>8.0000000000000002E-3</v>
      </c>
      <c r="M157" s="210"/>
    </row>
    <row r="158" spans="1:13">
      <c r="A158" s="235">
        <f t="shared" si="2"/>
        <v>39356</v>
      </c>
      <c r="B158" s="193">
        <v>3.0001373825285782E-3</v>
      </c>
      <c r="C158" s="194">
        <v>4.1152120623467958E-2</v>
      </c>
      <c r="D158" s="177">
        <v>1.0489037201965701E-2</v>
      </c>
      <c r="E158" s="194">
        <v>6.2875739129171437E-2</v>
      </c>
      <c r="F158" s="40">
        <v>-5.3228621291448563E-2</v>
      </c>
      <c r="G158" s="181">
        <v>1.736</v>
      </c>
      <c r="H158" s="100">
        <v>-3.8629216839504599E-2</v>
      </c>
      <c r="I158" s="181">
        <v>2.5149432000000007</v>
      </c>
      <c r="J158" s="118">
        <v>0.1125</v>
      </c>
      <c r="K158" s="118">
        <v>0.1110996980231284</v>
      </c>
      <c r="L158" s="209">
        <v>9.1999999999999998E-3</v>
      </c>
      <c r="M158" s="210"/>
    </row>
    <row r="159" spans="1:13">
      <c r="A159" s="235">
        <f t="shared" si="2"/>
        <v>39387</v>
      </c>
      <c r="B159" s="193">
        <v>3.7981853114623654E-3</v>
      </c>
      <c r="C159" s="194">
        <v>4.1877997049059479E-2</v>
      </c>
      <c r="D159" s="177">
        <v>6.9437989688185819E-3</v>
      </c>
      <c r="E159" s="194">
        <v>6.2258829229464796E-2</v>
      </c>
      <c r="F159" s="40">
        <v>3.2488479262672731E-2</v>
      </c>
      <c r="G159" s="181">
        <v>1.7924</v>
      </c>
      <c r="H159" s="100">
        <v>4.2893899154461845E-2</v>
      </c>
      <c r="I159" s="181">
        <v>2.6228189200000003</v>
      </c>
      <c r="J159" s="118">
        <v>0.1125</v>
      </c>
      <c r="K159" s="118">
        <v>0.11109969802313063</v>
      </c>
      <c r="L159" s="209">
        <v>8.3999999999999995E-3</v>
      </c>
      <c r="M159" s="210"/>
    </row>
    <row r="160" spans="1:13" ht="13.5" thickBot="1">
      <c r="A160" s="236">
        <f t="shared" si="2"/>
        <v>39417</v>
      </c>
      <c r="B160" s="196">
        <v>7.4016706311887948E-3</v>
      </c>
      <c r="C160" s="197">
        <v>4.4576585533737223E-2</v>
      </c>
      <c r="D160" s="198">
        <v>1.7595443266166022E-2</v>
      </c>
      <c r="E160" s="199">
        <v>7.7543827369897844E-2</v>
      </c>
      <c r="F160" s="199">
        <v>-6.9180986386967458E-3</v>
      </c>
      <c r="G160" s="200">
        <v>1.78</v>
      </c>
      <c r="H160" s="201">
        <v>-9.9041987999690662E-3</v>
      </c>
      <c r="I160" s="200">
        <v>2.5968420000000001</v>
      </c>
      <c r="J160" s="202">
        <v>0.1125</v>
      </c>
      <c r="K160" s="202">
        <v>0.11109969802313063</v>
      </c>
      <c r="L160" s="203">
        <v>8.3999999999999995E-3</v>
      </c>
      <c r="M160" s="210"/>
    </row>
    <row r="161" spans="1:13" ht="13.5" thickTop="1">
      <c r="A161" s="237">
        <f t="shared" si="2"/>
        <v>39448</v>
      </c>
      <c r="B161" s="204">
        <v>5.3997261698186527E-3</v>
      </c>
      <c r="C161" s="205">
        <v>4.5614796539960922E-2</v>
      </c>
      <c r="D161" s="206">
        <v>1.0898710030281533E-2</v>
      </c>
      <c r="E161" s="205">
        <v>8.3831770086929547E-2</v>
      </c>
      <c r="F161" s="43">
        <v>-1.1685393258427101E-2</v>
      </c>
      <c r="G161" s="207">
        <v>1.7591999999999999</v>
      </c>
      <c r="H161" s="101">
        <v>6.7409260940787252E-3</v>
      </c>
      <c r="I161" s="207">
        <v>2.6143471199999997</v>
      </c>
      <c r="J161" s="119">
        <v>0.1125</v>
      </c>
      <c r="K161" s="119">
        <v>0.1110996980231284</v>
      </c>
      <c r="L161" s="211">
        <v>9.1999999999999998E-3</v>
      </c>
      <c r="M161" s="210"/>
    </row>
    <row r="162" spans="1:13">
      <c r="A162" s="235">
        <f t="shared" si="2"/>
        <v>39479</v>
      </c>
      <c r="B162" s="193">
        <v>4.901014794073566E-3</v>
      </c>
      <c r="C162" s="194">
        <v>4.6135126529498249E-2</v>
      </c>
      <c r="D162" s="177">
        <v>5.2942728952229956E-3</v>
      </c>
      <c r="E162" s="194">
        <v>8.6675948009266035E-2</v>
      </c>
      <c r="F162" s="40">
        <v>-3.8938153706229994E-2</v>
      </c>
      <c r="G162" s="181">
        <v>1.6907000000000001</v>
      </c>
      <c r="H162" s="100">
        <v>-1.8373072815211833E-2</v>
      </c>
      <c r="I162" s="181">
        <v>2.5663135300000004</v>
      </c>
      <c r="J162" s="118">
        <v>0.1125</v>
      </c>
      <c r="K162" s="118">
        <v>0.11109969802313106</v>
      </c>
      <c r="L162" s="209">
        <v>8.0000000000000002E-3</v>
      </c>
      <c r="M162" s="210"/>
    </row>
    <row r="163" spans="1:13">
      <c r="A163" s="235">
        <f t="shared" si="2"/>
        <v>39508</v>
      </c>
      <c r="B163" s="193">
        <v>4.8010203527029116E-3</v>
      </c>
      <c r="C163" s="194">
        <v>4.7283109506472965E-2</v>
      </c>
      <c r="D163" s="177">
        <v>7.4165279622793179E-3</v>
      </c>
      <c r="E163" s="194">
        <v>9.1022043290486465E-2</v>
      </c>
      <c r="F163" s="40">
        <v>3.6198024486898905E-2</v>
      </c>
      <c r="G163" s="181">
        <v>1.7519</v>
      </c>
      <c r="H163" s="100">
        <v>7.7771553501492674E-2</v>
      </c>
      <c r="I163" s="181">
        <v>2.7658997199999997</v>
      </c>
      <c r="J163" s="118">
        <v>0.1125</v>
      </c>
      <c r="K163" s="118">
        <v>0.11109969802313063</v>
      </c>
      <c r="L163" s="209">
        <v>8.3999999999999995E-3</v>
      </c>
      <c r="M163" s="210"/>
    </row>
    <row r="164" spans="1:13">
      <c r="A164" s="235">
        <f t="shared" si="2"/>
        <v>39539</v>
      </c>
      <c r="B164" s="193">
        <v>5.4993004168650828E-3</v>
      </c>
      <c r="C164" s="194">
        <v>5.0416274251271487E-2</v>
      </c>
      <c r="D164" s="177">
        <v>6.9032733868257257E-3</v>
      </c>
      <c r="E164" s="194">
        <v>9.8079114670516443E-2</v>
      </c>
      <c r="F164" s="40">
        <v>-5.0801986414749645E-2</v>
      </c>
      <c r="G164" s="181">
        <v>1.6629</v>
      </c>
      <c r="H164" s="100">
        <v>-6.0782153013125062E-2</v>
      </c>
      <c r="I164" s="181">
        <v>2.5977823799999999</v>
      </c>
      <c r="J164" s="118">
        <v>0.11749999999999999</v>
      </c>
      <c r="K164" s="118">
        <v>0.11324017949603044</v>
      </c>
      <c r="L164" s="209">
        <v>9.0000000000000011E-3</v>
      </c>
      <c r="M164" s="210"/>
    </row>
    <row r="165" spans="1:13">
      <c r="A165" s="235">
        <f t="shared" si="2"/>
        <v>39569</v>
      </c>
      <c r="B165" s="193">
        <v>7.9007864922733262E-3</v>
      </c>
      <c r="C165" s="194">
        <v>5.5760294222612972E-2</v>
      </c>
      <c r="D165" s="177">
        <v>1.6077436720327132E-2</v>
      </c>
      <c r="E165" s="194">
        <v>0.11525481506732582</v>
      </c>
      <c r="F165" s="40">
        <v>-2.158879066690722E-2</v>
      </c>
      <c r="G165" s="181">
        <v>1.627</v>
      </c>
      <c r="H165" s="100">
        <v>-2.5847653951675431E-2</v>
      </c>
      <c r="I165" s="181">
        <v>2.5306358000000002</v>
      </c>
      <c r="J165" s="118">
        <v>0.11749999999999999</v>
      </c>
      <c r="K165" s="118">
        <v>0.11610056767055393</v>
      </c>
      <c r="L165" s="209">
        <v>8.6999999999999994E-3</v>
      </c>
      <c r="M165" s="210"/>
    </row>
    <row r="166" spans="1:13">
      <c r="A166" s="235">
        <f t="shared" si="2"/>
        <v>39600</v>
      </c>
      <c r="B166" s="193">
        <v>7.4011870365362498E-3</v>
      </c>
      <c r="C166" s="194">
        <v>6.0605833564348233E-2</v>
      </c>
      <c r="D166" s="177">
        <v>1.9842482781106119E-2</v>
      </c>
      <c r="E166" s="194">
        <v>0.1344323050071401</v>
      </c>
      <c r="F166" s="40">
        <v>-1.4320835894284012E-2</v>
      </c>
      <c r="G166" s="181">
        <v>1.6036999999999999</v>
      </c>
      <c r="H166" s="100">
        <v>-1.5831792152787294E-3</v>
      </c>
      <c r="I166" s="181">
        <v>2.5266293499999999</v>
      </c>
      <c r="J166" s="118">
        <v>0.1225</v>
      </c>
      <c r="K166" s="118">
        <v>0.12038549299006379</v>
      </c>
      <c r="L166" s="209">
        <v>9.4999999999999998E-3</v>
      </c>
      <c r="M166" s="210"/>
    </row>
    <row r="167" spans="1:13">
      <c r="A167" s="235">
        <f t="shared" si="2"/>
        <v>39630</v>
      </c>
      <c r="B167" s="193">
        <v>5.2981816640529367E-3</v>
      </c>
      <c r="C167" s="194">
        <v>6.3670915879048717E-2</v>
      </c>
      <c r="D167" s="177">
        <v>1.7643150790994655E-2</v>
      </c>
      <c r="E167" s="194">
        <v>0.15123756781193487</v>
      </c>
      <c r="F167" s="40">
        <v>-2.388227224543249E-2</v>
      </c>
      <c r="G167" s="181">
        <v>1.5653999999999999</v>
      </c>
      <c r="H167" s="100">
        <v>-3.3299593389113369E-2</v>
      </c>
      <c r="I167" s="181">
        <v>2.44249362</v>
      </c>
      <c r="J167" s="118">
        <v>0.13</v>
      </c>
      <c r="K167" s="118">
        <v>0.12305226565906484</v>
      </c>
      <c r="L167" s="209">
        <v>1.06E-2</v>
      </c>
      <c r="M167" s="210"/>
    </row>
    <row r="168" spans="1:13">
      <c r="A168" s="235">
        <f t="shared" si="2"/>
        <v>39661</v>
      </c>
      <c r="B168" s="193">
        <v>2.8002642156450541E-3</v>
      </c>
      <c r="C168" s="194">
        <v>6.1658179491662413E-2</v>
      </c>
      <c r="D168" s="177">
        <v>-3.2372387997428032E-3</v>
      </c>
      <c r="E168" s="194">
        <v>0.13632471936520019</v>
      </c>
      <c r="F168" s="40">
        <v>4.2225629232145234E-2</v>
      </c>
      <c r="G168" s="181">
        <v>1.6315</v>
      </c>
      <c r="H168" s="100">
        <v>-1.9895106215262026E-2</v>
      </c>
      <c r="I168" s="181">
        <v>2.3938999500000002</v>
      </c>
      <c r="J168" s="118">
        <v>0.13</v>
      </c>
      <c r="K168" s="118">
        <v>0.12859860969313747</v>
      </c>
      <c r="L168" s="209">
        <v>1.01E-2</v>
      </c>
      <c r="M168" s="210"/>
    </row>
    <row r="169" spans="1:13">
      <c r="A169" s="235">
        <f t="shared" si="2"/>
        <v>39692</v>
      </c>
      <c r="B169" s="193">
        <v>2.5997414273351005E-3</v>
      </c>
      <c r="C169" s="194">
        <v>6.2505337496890467E-2</v>
      </c>
      <c r="D169" s="177">
        <v>1.0587821051051272E-3</v>
      </c>
      <c r="E169" s="194">
        <v>0.12309494277576882</v>
      </c>
      <c r="F169" s="40">
        <v>0.16739197057922151</v>
      </c>
      <c r="G169" s="181">
        <v>1.9045999999999998</v>
      </c>
      <c r="H169" s="100">
        <v>0.12116729022029493</v>
      </c>
      <c r="I169" s="181">
        <v>2.68396232</v>
      </c>
      <c r="J169" s="118">
        <v>0.13750000000000001</v>
      </c>
      <c r="K169" s="118">
        <v>0.13336652735981297</v>
      </c>
      <c r="L169" s="209">
        <v>1.1000000000000001E-2</v>
      </c>
      <c r="M169" s="210"/>
    </row>
    <row r="170" spans="1:13">
      <c r="A170" s="235">
        <f t="shared" si="2"/>
        <v>39722</v>
      </c>
      <c r="B170" s="193">
        <v>4.5010571193933036E-3</v>
      </c>
      <c r="C170" s="194">
        <v>6.4095302614676664E-2</v>
      </c>
      <c r="D170" s="177">
        <v>9.7575493719208595E-3</v>
      </c>
      <c r="E170" s="194">
        <v>0.12228194010836702</v>
      </c>
      <c r="F170" s="40">
        <v>0.13357135356505312</v>
      </c>
      <c r="G170" s="181">
        <v>2.1589999999999998</v>
      </c>
      <c r="H170" s="100">
        <v>2.3689259542212904E-2</v>
      </c>
      <c r="I170" s="181">
        <v>2.7475433999999996</v>
      </c>
      <c r="J170" s="118">
        <v>0.13750000000000001</v>
      </c>
      <c r="K170" s="118">
        <v>0.13610008595841488</v>
      </c>
      <c r="L170" s="209">
        <v>1.1699999999999999E-2</v>
      </c>
      <c r="M170" s="210"/>
    </row>
    <row r="171" spans="1:13">
      <c r="A171" s="235">
        <f t="shared" si="2"/>
        <v>39753</v>
      </c>
      <c r="B171" s="193">
        <v>3.600713880665074E-3</v>
      </c>
      <c r="C171" s="194">
        <v>6.3885969279563248E-2</v>
      </c>
      <c r="D171" s="177">
        <v>3.84873965955701E-3</v>
      </c>
      <c r="E171" s="194">
        <v>0.1188323641043183</v>
      </c>
      <c r="F171" s="40">
        <v>6.822603056970844E-2</v>
      </c>
      <c r="G171" s="181">
        <v>2.3063000000000002</v>
      </c>
      <c r="H171" s="100">
        <v>6.5288115194104046E-2</v>
      </c>
      <c r="I171" s="181">
        <v>2.92692533</v>
      </c>
      <c r="J171" s="118">
        <v>0.13750000000000001</v>
      </c>
      <c r="K171" s="118">
        <v>0.13610008595841511</v>
      </c>
      <c r="L171" s="209">
        <v>0.01</v>
      </c>
      <c r="M171" s="210"/>
    </row>
    <row r="172" spans="1:13" ht="13.5" thickBot="1">
      <c r="A172" s="236">
        <f t="shared" si="2"/>
        <v>39783</v>
      </c>
      <c r="B172" s="196">
        <v>2.8009068282504046E-3</v>
      </c>
      <c r="C172" s="197">
        <v>5.9027243906546456E-2</v>
      </c>
      <c r="D172" s="198">
        <v>-1.2836565527147847E-3</v>
      </c>
      <c r="E172" s="199">
        <v>9.8075050358176652E-2</v>
      </c>
      <c r="F172" s="199">
        <v>3.5554784720113197E-3</v>
      </c>
      <c r="G172" s="200">
        <v>2.3144999999999998</v>
      </c>
      <c r="H172" s="201">
        <v>0.10477295640473328</v>
      </c>
      <c r="I172" s="200">
        <v>3.2335879499999995</v>
      </c>
      <c r="J172" s="202">
        <v>0.13750000000000001</v>
      </c>
      <c r="K172" s="202">
        <v>0.13610008595841577</v>
      </c>
      <c r="L172" s="203">
        <v>1.11E-2</v>
      </c>
      <c r="M172" s="210"/>
    </row>
    <row r="173" spans="1:13" ht="13.5" thickTop="1">
      <c r="A173" s="237">
        <f t="shared" si="2"/>
        <v>39814</v>
      </c>
      <c r="B173" s="204">
        <v>4.7980199525727851E-3</v>
      </c>
      <c r="C173" s="205">
        <v>5.8393442981098609E-2</v>
      </c>
      <c r="D173" s="206">
        <v>-4.3564356435643603E-3</v>
      </c>
      <c r="E173" s="205">
        <v>8.1504354711005478E-2</v>
      </c>
      <c r="F173" s="43">
        <v>3.6724994599266481E-3</v>
      </c>
      <c r="G173" s="207">
        <v>2.323</v>
      </c>
      <c r="H173" s="101">
        <v>-7.95178773473596E-2</v>
      </c>
      <c r="I173" s="207">
        <v>2.9764598999999996</v>
      </c>
      <c r="J173" s="119">
        <v>0.1275</v>
      </c>
      <c r="K173" s="119">
        <v>0.13275645986474877</v>
      </c>
      <c r="L173" s="211">
        <v>1.04E-2</v>
      </c>
      <c r="M173" s="210"/>
    </row>
    <row r="174" spans="1:13">
      <c r="A174" s="235">
        <f t="shared" si="2"/>
        <v>39845</v>
      </c>
      <c r="B174" s="193">
        <v>5.5010080020918561E-3</v>
      </c>
      <c r="C174" s="194">
        <v>5.9025374751343396E-2</v>
      </c>
      <c r="D174" s="177">
        <v>2.6038234963956519E-3</v>
      </c>
      <c r="E174" s="194">
        <v>7.8609945760896416E-2</v>
      </c>
      <c r="F174" s="40">
        <v>2.7378390012914311E-2</v>
      </c>
      <c r="G174" s="181">
        <v>2.3866000000000001</v>
      </c>
      <c r="H174" s="100">
        <v>1.5832109816094064E-2</v>
      </c>
      <c r="I174" s="181">
        <v>3.0235835400000002</v>
      </c>
      <c r="J174" s="118">
        <v>0.1275</v>
      </c>
      <c r="K174" s="118">
        <v>0.12609868736705279</v>
      </c>
      <c r="L174" s="209">
        <v>8.5000000000000006E-3</v>
      </c>
      <c r="M174" s="210"/>
    </row>
    <row r="175" spans="1:13">
      <c r="A175" s="235">
        <f t="shared" si="2"/>
        <v>39873</v>
      </c>
      <c r="B175" s="193">
        <v>1.9981318835473605E-3</v>
      </c>
      <c r="C175" s="194">
        <v>5.6071227660219103E-2</v>
      </c>
      <c r="D175" s="177">
        <v>-7.4017461403094176E-3</v>
      </c>
      <c r="E175" s="194">
        <v>6.2744474644998771E-2</v>
      </c>
      <c r="F175" s="40">
        <v>-2.6732590295818315E-2</v>
      </c>
      <c r="G175" s="181">
        <v>2.3228</v>
      </c>
      <c r="H175" s="100">
        <v>1.7901426993480518E-2</v>
      </c>
      <c r="I175" s="181">
        <v>3.0777099999999997</v>
      </c>
      <c r="J175" s="118">
        <v>0.1125</v>
      </c>
      <c r="K175" s="118">
        <v>0.1165306304921771</v>
      </c>
      <c r="L175" s="209">
        <v>9.7000000000000003E-3</v>
      </c>
      <c r="M175" s="210"/>
    </row>
    <row r="176" spans="1:13">
      <c r="A176" s="235">
        <f t="shared" si="2"/>
        <v>39904</v>
      </c>
      <c r="B176" s="193">
        <v>4.80097795169665E-3</v>
      </c>
      <c r="C176" s="194">
        <v>5.5337782830583215E-2</v>
      </c>
      <c r="D176" s="177">
        <v>-1.5374882297551906E-3</v>
      </c>
      <c r="E176" s="194">
        <v>5.3835602256845583E-2</v>
      </c>
      <c r="F176" s="40">
        <v>-5.7000172205958322E-2</v>
      </c>
      <c r="G176" s="181">
        <v>2.1903999999999999</v>
      </c>
      <c r="H176" s="100">
        <v>-5.8423568172439877E-2</v>
      </c>
      <c r="I176" s="181">
        <v>2.8978991999999999</v>
      </c>
      <c r="J176" s="118">
        <v>0.10249999999999999</v>
      </c>
      <c r="K176" s="118">
        <v>0.11059761250655725</v>
      </c>
      <c r="L176" s="209">
        <v>8.3999999999999995E-3</v>
      </c>
      <c r="M176" s="210"/>
    </row>
    <row r="177" spans="1:13">
      <c r="A177" s="235">
        <f t="shared" si="2"/>
        <v>39934</v>
      </c>
      <c r="B177" s="193">
        <v>4.6998773206281541E-3</v>
      </c>
      <c r="C177" s="194">
        <v>5.1986222405670413E-2</v>
      </c>
      <c r="D177" s="177">
        <v>-7.2694944017526186E-4</v>
      </c>
      <c r="E177" s="194">
        <v>3.6406753066797082E-2</v>
      </c>
      <c r="F177" s="40">
        <v>-0.10052958363769171</v>
      </c>
      <c r="G177" s="181">
        <v>1.9702</v>
      </c>
      <c r="H177" s="100">
        <v>-3.7437478846745198E-2</v>
      </c>
      <c r="I177" s="181">
        <v>2.7894091599999999</v>
      </c>
      <c r="J177" s="118">
        <v>0.10249999999999999</v>
      </c>
      <c r="K177" s="118">
        <v>0.10110095956271963</v>
      </c>
      <c r="L177" s="209">
        <v>7.7000000000000002E-3</v>
      </c>
      <c r="M177" s="210"/>
    </row>
    <row r="178" spans="1:13">
      <c r="A178" s="235">
        <f t="shared" si="2"/>
        <v>39965</v>
      </c>
      <c r="B178" s="193">
        <v>3.5988986828843217E-3</v>
      </c>
      <c r="C178" s="194">
        <v>4.8015654360756832E-2</v>
      </c>
      <c r="D178" s="177">
        <v>-9.8062106000462723E-4</v>
      </c>
      <c r="E178" s="194">
        <v>1.5245440604222837E-2</v>
      </c>
      <c r="F178" s="40">
        <v>-9.3391533854431108E-3</v>
      </c>
      <c r="G178" s="181">
        <v>1.9518</v>
      </c>
      <c r="H178" s="100">
        <v>-1.8085629287888261E-2</v>
      </c>
      <c r="I178" s="181">
        <v>2.7389609400000001</v>
      </c>
      <c r="J178" s="118">
        <v>9.2499999999999999E-2</v>
      </c>
      <c r="K178" s="118">
        <v>9.4899794086551845E-2</v>
      </c>
      <c r="L178" s="209">
        <v>7.4999999999999997E-3</v>
      </c>
      <c r="M178" s="210"/>
    </row>
    <row r="179" spans="1:13">
      <c r="A179" s="235">
        <f t="shared" si="2"/>
        <v>39995</v>
      </c>
      <c r="B179" s="193">
        <v>2.3996494894003018E-3</v>
      </c>
      <c r="C179" s="194">
        <v>4.4993956769823207E-2</v>
      </c>
      <c r="D179" s="177">
        <v>-4.3494732905929867E-3</v>
      </c>
      <c r="E179" s="194">
        <v>-6.6953657662610633E-3</v>
      </c>
      <c r="F179" s="40">
        <v>-4.4420534890869945E-2</v>
      </c>
      <c r="G179" s="181">
        <v>1.8651</v>
      </c>
      <c r="H179" s="100">
        <v>-2.9167217696795755E-2</v>
      </c>
      <c r="I179" s="181">
        <v>2.6590730699999998</v>
      </c>
      <c r="J179" s="118">
        <v>8.7499999999999994E-2</v>
      </c>
      <c r="K179" s="118">
        <v>8.9576403159883744E-2</v>
      </c>
      <c r="L179" s="209">
        <v>7.8000000000000005E-3</v>
      </c>
      <c r="M179" s="210"/>
    </row>
    <row r="180" spans="1:13">
      <c r="A180" s="235">
        <f t="shared" si="2"/>
        <v>40026</v>
      </c>
      <c r="B180" s="193">
        <v>1.4995528239336586E-3</v>
      </c>
      <c r="C180" s="194">
        <v>4.3638516815982298E-2</v>
      </c>
      <c r="D180" s="177">
        <v>-3.6198044070192559E-3</v>
      </c>
      <c r="E180" s="194">
        <v>-7.0766041164463944E-3</v>
      </c>
      <c r="F180" s="40">
        <v>8.203313495254827E-3</v>
      </c>
      <c r="G180" s="181">
        <v>1.8803999999999998</v>
      </c>
      <c r="H180" s="100">
        <v>1.3648474127865962E-2</v>
      </c>
      <c r="I180" s="181">
        <v>2.6953653599999998</v>
      </c>
      <c r="J180" s="118">
        <v>8.7499999999999994E-2</v>
      </c>
      <c r="K180" s="118">
        <v>8.6099475416245352E-2</v>
      </c>
      <c r="L180" s="209">
        <v>6.8999999999999999E-3</v>
      </c>
      <c r="M180" s="210"/>
    </row>
    <row r="181" spans="1:13">
      <c r="A181" s="235">
        <f t="shared" si="2"/>
        <v>40057</v>
      </c>
      <c r="B181" s="193">
        <v>2.4003921199995393E-3</v>
      </c>
      <c r="C181" s="194">
        <v>4.3431007670667876E-2</v>
      </c>
      <c r="D181" s="177">
        <v>4.1958770300531967E-3</v>
      </c>
      <c r="E181" s="194">
        <v>-3.9650036772211905E-3</v>
      </c>
      <c r="F181" s="40">
        <v>-6.0306317804722398E-2</v>
      </c>
      <c r="G181" s="181">
        <v>1.7669999999999999</v>
      </c>
      <c r="H181" s="100">
        <v>-4.0245883400386262E-2</v>
      </c>
      <c r="I181" s="181">
        <v>2.5868879999999996</v>
      </c>
      <c r="J181" s="118">
        <v>8.7499999999999994E-2</v>
      </c>
      <c r="K181" s="118">
        <v>8.6099475416245352E-2</v>
      </c>
      <c r="L181" s="209">
        <v>6.8999999999999999E-3</v>
      </c>
      <c r="M181" s="210"/>
    </row>
    <row r="182" spans="1:13">
      <c r="A182" s="235">
        <f t="shared" si="2"/>
        <v>40087</v>
      </c>
      <c r="B182" s="193">
        <v>2.7998914874591829E-3</v>
      </c>
      <c r="C182" s="194">
        <v>4.1663912497434286E-2</v>
      </c>
      <c r="D182" s="177">
        <v>4.5438269394626474E-4</v>
      </c>
      <c r="E182" s="194">
        <v>-1.3141740799563428E-2</v>
      </c>
      <c r="F182" s="40">
        <v>-3.282399547255177E-3</v>
      </c>
      <c r="G182" s="181">
        <v>1.7612000000000001</v>
      </c>
      <c r="H182" s="100">
        <v>2.0960629142043885E-3</v>
      </c>
      <c r="I182" s="181">
        <v>2.59231028</v>
      </c>
      <c r="J182" s="118">
        <v>8.7499999999999994E-2</v>
      </c>
      <c r="K182" s="118">
        <v>8.6099475416245352E-2</v>
      </c>
      <c r="L182" s="209">
        <v>6.8999999999999999E-3</v>
      </c>
      <c r="M182" s="210"/>
    </row>
    <row r="183" spans="1:13">
      <c r="A183" s="238">
        <f t="shared" si="2"/>
        <v>40118</v>
      </c>
      <c r="B183" s="193">
        <v>4.1012761381207241E-3</v>
      </c>
      <c r="C183" s="194">
        <v>4.2183459397250322E-2</v>
      </c>
      <c r="D183" s="177">
        <v>1.0342384771269142E-3</v>
      </c>
      <c r="E183" s="194">
        <v>-1.5908605594704195E-2</v>
      </c>
      <c r="F183" s="40">
        <v>-3.1228707699296754E-3</v>
      </c>
      <c r="G183" s="181">
        <v>1.7557</v>
      </c>
      <c r="H183" s="100">
        <v>1.62471176097021E-2</v>
      </c>
      <c r="I183" s="181">
        <v>2.6344278499999998</v>
      </c>
      <c r="J183" s="118">
        <v>8.7499999999999994E-2</v>
      </c>
      <c r="K183" s="118">
        <v>8.6099475416244006E-2</v>
      </c>
      <c r="L183" s="209">
        <v>6.6E-3</v>
      </c>
      <c r="M183" s="210"/>
    </row>
    <row r="184" spans="1:13" ht="13.5" thickBot="1">
      <c r="A184" s="236">
        <f t="shared" si="2"/>
        <v>40148</v>
      </c>
      <c r="B184" s="196">
        <v>3.6986898256095024E-3</v>
      </c>
      <c r="C184" s="197">
        <v>4.31165006256784E-2</v>
      </c>
      <c r="D184" s="198">
        <v>-2.5866235316164277E-3</v>
      </c>
      <c r="E184" s="199">
        <v>-1.7192492255360459E-2</v>
      </c>
      <c r="F184" s="199">
        <v>-6.3792219627499813E-3</v>
      </c>
      <c r="G184" s="200">
        <v>1.7444999999999999</v>
      </c>
      <c r="H184" s="201">
        <v>-5.1673231438090106E-2</v>
      </c>
      <c r="I184" s="200">
        <v>2.4982984499999996</v>
      </c>
      <c r="J184" s="202">
        <v>8.7499999999999994E-2</v>
      </c>
      <c r="K184" s="202">
        <v>8.6099475416244242E-2</v>
      </c>
      <c r="L184" s="203">
        <v>7.1999999999999998E-3</v>
      </c>
      <c r="M184" s="210"/>
    </row>
    <row r="185" spans="1:13" ht="13.5" thickTop="1">
      <c r="A185" s="239">
        <f t="shared" si="2"/>
        <v>40179</v>
      </c>
      <c r="B185" s="193">
        <v>7.499362073707605E-3</v>
      </c>
      <c r="C185" s="194">
        <v>4.5920859794821745E-2</v>
      </c>
      <c r="D185" s="177">
        <v>6.3040946949188825E-3</v>
      </c>
      <c r="E185" s="194">
        <v>-6.669399827225253E-3</v>
      </c>
      <c r="F185" s="40">
        <v>8.6271137861851477E-2</v>
      </c>
      <c r="G185" s="181">
        <v>1.895</v>
      </c>
      <c r="H185" s="100">
        <v>5.1531093092580749E-2</v>
      </c>
      <c r="I185" s="181">
        <v>2.6270384999999998</v>
      </c>
      <c r="J185" s="118">
        <v>8.7499999999999994E-2</v>
      </c>
      <c r="K185" s="118">
        <v>8.6099475416244006E-2</v>
      </c>
      <c r="L185" s="209">
        <v>6.6E-3</v>
      </c>
      <c r="M185" s="210"/>
    </row>
    <row r="186" spans="1:13">
      <c r="A186" s="238">
        <f t="shared" si="2"/>
        <v>40210</v>
      </c>
      <c r="B186" s="193">
        <v>7.7987777200334563E-3</v>
      </c>
      <c r="C186" s="194">
        <v>4.8310996910422732E-2</v>
      </c>
      <c r="D186" s="177">
        <v>1.1777451854690701E-2</v>
      </c>
      <c r="E186" s="194">
        <v>2.4193803562866378E-3</v>
      </c>
      <c r="F186" s="40">
        <v>-4.6121372031662333E-2</v>
      </c>
      <c r="G186" s="181">
        <v>1.8075999999999999</v>
      </c>
      <c r="H186" s="100">
        <v>-6.2084716306974652E-2</v>
      </c>
      <c r="I186" s="181">
        <v>2.4639395599999996</v>
      </c>
      <c r="J186" s="118">
        <v>8.7499999999999994E-2</v>
      </c>
      <c r="K186" s="118">
        <v>8.6099475416244242E-2</v>
      </c>
      <c r="L186" s="209">
        <v>5.8999999999999999E-3</v>
      </c>
      <c r="M186" s="210"/>
    </row>
    <row r="187" spans="1:13">
      <c r="A187" s="235">
        <f t="shared" si="2"/>
        <v>40238</v>
      </c>
      <c r="B187" s="193">
        <v>5.1992049426716758E-3</v>
      </c>
      <c r="C187" s="194">
        <v>5.1660025200012338E-2</v>
      </c>
      <c r="D187" s="177">
        <v>9.4477750016388473E-3</v>
      </c>
      <c r="E187" s="194">
        <v>1.94356167608285E-2</v>
      </c>
      <c r="F187" s="40">
        <v>-1.4549679132551452E-2</v>
      </c>
      <c r="G187" s="181">
        <v>1.7812999999999999</v>
      </c>
      <c r="H187" s="100">
        <v>-2.3297349063221229E-2</v>
      </c>
      <c r="I187" s="181">
        <v>2.4065363</v>
      </c>
      <c r="J187" s="118">
        <v>8.7499999999999994E-2</v>
      </c>
      <c r="K187" s="118">
        <v>8.6099475416244242E-2</v>
      </c>
      <c r="L187" s="209">
        <v>7.6E-3</v>
      </c>
      <c r="M187" s="210"/>
    </row>
    <row r="188" spans="1:13">
      <c r="A188" s="235">
        <f t="shared" si="2"/>
        <v>40269</v>
      </c>
      <c r="B188" s="193">
        <v>5.701557863019735E-3</v>
      </c>
      <c r="C188" s="194">
        <v>5.2602603793205471E-2</v>
      </c>
      <c r="D188" s="177">
        <v>7.6563379468601589E-3</v>
      </c>
      <c r="E188" s="194">
        <v>2.8822562938840335E-2</v>
      </c>
      <c r="F188" s="40">
        <v>-2.352214674675801E-2</v>
      </c>
      <c r="G188" s="181">
        <v>1.7393999999999998</v>
      </c>
      <c r="H188" s="100">
        <v>-3.9134227894256024E-2</v>
      </c>
      <c r="I188" s="181">
        <v>2.3123583600000002</v>
      </c>
      <c r="J188" s="118">
        <v>9.5000000000000001E-2</v>
      </c>
      <c r="K188" s="118">
        <v>8.6847286798914888E-2</v>
      </c>
      <c r="L188" s="209">
        <v>6.6E-3</v>
      </c>
      <c r="M188" s="210"/>
    </row>
    <row r="189" spans="1:13">
      <c r="A189" s="235">
        <f t="shared" si="2"/>
        <v>40299</v>
      </c>
      <c r="B189" s="193">
        <v>4.3003531971768094E-3</v>
      </c>
      <c r="C189" s="194">
        <v>5.2184030901821776E-2</v>
      </c>
      <c r="D189" s="177">
        <v>1.1859151096756726E-2</v>
      </c>
      <c r="E189" s="194">
        <v>4.1780847168118695E-2</v>
      </c>
      <c r="F189" s="40">
        <v>4.6855237438197195E-2</v>
      </c>
      <c r="G189" s="181">
        <v>1.8209</v>
      </c>
      <c r="H189" s="100">
        <v>-3.3544882723108849E-2</v>
      </c>
      <c r="I189" s="181">
        <v>2.2347905699999999</v>
      </c>
      <c r="J189" s="118">
        <v>9.5000000000000001E-2</v>
      </c>
      <c r="K189" s="118">
        <v>9.360079118971959E-2</v>
      </c>
      <c r="L189" s="209">
        <v>7.4999999999999997E-3</v>
      </c>
      <c r="M189" s="210"/>
    </row>
    <row r="190" spans="1:13">
      <c r="A190" s="235">
        <f t="shared" si="2"/>
        <v>40330</v>
      </c>
      <c r="B190" s="193">
        <v>0</v>
      </c>
      <c r="C190" s="194">
        <v>4.8410906272117415E-2</v>
      </c>
      <c r="D190" s="177">
        <v>8.5023060499900271E-3</v>
      </c>
      <c r="E190" s="194">
        <v>5.1669676200410297E-2</v>
      </c>
      <c r="F190" s="40">
        <v>-8.8966994343456784E-3</v>
      </c>
      <c r="G190" s="181">
        <v>1.8047</v>
      </c>
      <c r="H190" s="100">
        <v>-1.172311640817425E-2</v>
      </c>
      <c r="I190" s="181">
        <v>2.2085918599999999</v>
      </c>
      <c r="J190" s="118">
        <v>0.10249999999999999</v>
      </c>
      <c r="K190" s="118">
        <v>9.8952823300078208E-2</v>
      </c>
      <c r="L190" s="209">
        <v>7.9000000000000008E-3</v>
      </c>
      <c r="M190" s="210"/>
    </row>
    <row r="191" spans="1:13">
      <c r="A191" s="235">
        <f t="shared" si="2"/>
        <v>40360</v>
      </c>
      <c r="B191" s="193">
        <v>9.9654744530441874E-5</v>
      </c>
      <c r="C191" s="194">
        <v>4.6005339214987506E-2</v>
      </c>
      <c r="D191" s="177">
        <v>1.5462386166662512E-3</v>
      </c>
      <c r="E191" s="194">
        <v>5.7897103662303051E-2</v>
      </c>
      <c r="F191" s="40">
        <v>-2.7594614063279121E-2</v>
      </c>
      <c r="G191" s="181">
        <v>1.7549000000000001</v>
      </c>
      <c r="H191" s="100">
        <v>3.7084090312639706E-2</v>
      </c>
      <c r="I191" s="181">
        <v>2.2904954800000006</v>
      </c>
      <c r="J191" s="118">
        <v>0.1075</v>
      </c>
      <c r="K191" s="118">
        <v>0.10268873987964805</v>
      </c>
      <c r="L191" s="209">
        <v>8.6E-3</v>
      </c>
      <c r="M191" s="210"/>
    </row>
    <row r="192" spans="1:13">
      <c r="A192" s="238">
        <f t="shared" si="2"/>
        <v>40391</v>
      </c>
      <c r="B192" s="193">
        <v>3.9857925780673042E-4</v>
      </c>
      <c r="C192" s="194">
        <v>4.4855439322115886E-2</v>
      </c>
      <c r="D192" s="177">
        <v>7.6959009692865177E-3</v>
      </c>
      <c r="E192" s="194">
        <v>6.9911445172137654E-2</v>
      </c>
      <c r="F192" s="40">
        <v>5.6983303891944281E-4</v>
      </c>
      <c r="G192" s="181">
        <v>1.7559</v>
      </c>
      <c r="H192" s="100">
        <v>-2.7947787087534759E-2</v>
      </c>
      <c r="I192" s="181">
        <v>2.2264811999999998</v>
      </c>
      <c r="J192" s="118">
        <v>0.1075</v>
      </c>
      <c r="K192" s="118">
        <v>0.10609883677758275</v>
      </c>
      <c r="L192" s="209">
        <v>8.8999999999999999E-3</v>
      </c>
      <c r="M192" s="210"/>
    </row>
    <row r="193" spans="1:13">
      <c r="A193" s="235">
        <f t="shared" si="2"/>
        <v>40422</v>
      </c>
      <c r="B193" s="193">
        <v>4.49829546732472E-3</v>
      </c>
      <c r="C193" s="194">
        <v>4.7042195972309298E-2</v>
      </c>
      <c r="D193" s="177">
        <v>1.1537971236194711E-2</v>
      </c>
      <c r="E193" s="194">
        <v>7.773401326106022E-2</v>
      </c>
      <c r="F193" s="40">
        <v>-3.9068284070846837E-2</v>
      </c>
      <c r="G193" s="181">
        <v>1.6873</v>
      </c>
      <c r="H193" s="100">
        <v>3.3228944398901783E-2</v>
      </c>
      <c r="I193" s="181">
        <v>2.3004648199999997</v>
      </c>
      <c r="J193" s="118">
        <v>0.1075</v>
      </c>
      <c r="K193" s="118">
        <v>0.10609883677758319</v>
      </c>
      <c r="L193" s="209">
        <v>8.3999999999999995E-3</v>
      </c>
      <c r="M193" s="210"/>
    </row>
    <row r="194" spans="1:13">
      <c r="A194" s="235">
        <f t="shared" si="2"/>
        <v>40452</v>
      </c>
      <c r="B194" s="193">
        <v>7.5009036269826357E-3</v>
      </c>
      <c r="C194" s="194">
        <v>5.1950611016668757E-2</v>
      </c>
      <c r="D194" s="177">
        <v>1.0095709896132954E-2</v>
      </c>
      <c r="E194" s="194">
        <v>8.8120080270728485E-2</v>
      </c>
      <c r="F194" s="40">
        <v>6.9934214425413366E-3</v>
      </c>
      <c r="G194" s="181">
        <v>1.6991000000000001</v>
      </c>
      <c r="H194" s="100">
        <v>3.0111284205598166E-2</v>
      </c>
      <c r="I194" s="181">
        <v>2.36973477</v>
      </c>
      <c r="J194" s="118">
        <v>0.1075</v>
      </c>
      <c r="K194" s="118">
        <v>0.10609883677758231</v>
      </c>
      <c r="L194" s="209">
        <v>8.1000000000000013E-3</v>
      </c>
      <c r="M194" s="210"/>
    </row>
    <row r="195" spans="1:13">
      <c r="A195" s="238">
        <f t="shared" si="2"/>
        <v>40483</v>
      </c>
      <c r="B195" s="193">
        <v>8.2990977033026159E-3</v>
      </c>
      <c r="C195" s="194">
        <v>5.634847512198693E-2</v>
      </c>
      <c r="D195" s="177">
        <v>1.4465926697200038E-2</v>
      </c>
      <c r="E195" s="194">
        <v>0.10272026985708238</v>
      </c>
      <c r="F195" s="40">
        <v>8.945912541933998E-3</v>
      </c>
      <c r="G195" s="181">
        <v>1.7143000000000002</v>
      </c>
      <c r="H195" s="100">
        <v>-6.0791225171583196E-2</v>
      </c>
      <c r="I195" s="181">
        <v>2.2256756900000001</v>
      </c>
      <c r="J195" s="118">
        <v>0.1075</v>
      </c>
      <c r="K195" s="118">
        <v>0.10609883677758231</v>
      </c>
      <c r="L195" s="209">
        <v>8.1000000000000013E-3</v>
      </c>
      <c r="M195" s="210"/>
    </row>
    <row r="196" spans="1:13" ht="13.5" thickBot="1">
      <c r="A196" s="236">
        <f t="shared" si="2"/>
        <v>40513</v>
      </c>
      <c r="B196" s="196">
        <v>6.3006158922880307E-3</v>
      </c>
      <c r="C196" s="197">
        <v>5.9086887217945305E-2</v>
      </c>
      <c r="D196" s="198">
        <v>6.9207479327200172E-3</v>
      </c>
      <c r="E196" s="199">
        <v>0.11323142949673537</v>
      </c>
      <c r="F196" s="199">
        <v>-3.0916409029924874E-2</v>
      </c>
      <c r="G196" s="200">
        <v>1.6613</v>
      </c>
      <c r="H196" s="201">
        <v>-9.8476611388065294E-4</v>
      </c>
      <c r="I196" s="200">
        <v>2.2234839200000001</v>
      </c>
      <c r="J196" s="202">
        <v>0.1075</v>
      </c>
      <c r="K196" s="202">
        <v>0.10609883677758386</v>
      </c>
      <c r="L196" s="203">
        <v>9.300000000000001E-3</v>
      </c>
      <c r="M196" s="210"/>
    </row>
    <row r="197" spans="1:13" ht="13.5" thickTop="1">
      <c r="A197" s="239">
        <f t="shared" si="2"/>
        <v>40544</v>
      </c>
      <c r="B197" s="193">
        <v>8.3012869654464083E-3</v>
      </c>
      <c r="C197" s="194">
        <v>5.9929873495996988E-2</v>
      </c>
      <c r="D197" s="47">
        <v>7.9369133090976263E-3</v>
      </c>
      <c r="E197" s="40">
        <v>0.1150377472982369</v>
      </c>
      <c r="F197" s="40">
        <v>3.4310479744779077E-3</v>
      </c>
      <c r="G197" s="181">
        <v>1.667</v>
      </c>
      <c r="H197" s="100">
        <v>2.6672502313396462E-2</v>
      </c>
      <c r="I197" s="181">
        <v>2.2827897999999998</v>
      </c>
      <c r="J197" s="118">
        <v>0.1125</v>
      </c>
      <c r="K197" s="118">
        <v>0.10800126845873209</v>
      </c>
      <c r="L197" s="209">
        <v>8.6E-3</v>
      </c>
      <c r="M197" s="210"/>
    </row>
    <row r="198" spans="1:13">
      <c r="A198" s="238">
        <f t="shared" si="2"/>
        <v>40575</v>
      </c>
      <c r="B198" s="193">
        <v>8.0001986084992094E-3</v>
      </c>
      <c r="C198" s="194">
        <v>6.0141713420345688E-2</v>
      </c>
      <c r="D198" s="47">
        <v>9.9630955659597564E-3</v>
      </c>
      <c r="E198" s="40">
        <v>0.11303822087543058</v>
      </c>
      <c r="F198" s="40">
        <v>-1.6196760647870789E-3</v>
      </c>
      <c r="G198" s="181">
        <v>1.6642999999999999</v>
      </c>
      <c r="H198" s="100">
        <v>6.545841408613251E-3</v>
      </c>
      <c r="I198" s="181">
        <v>2.2977325799999999</v>
      </c>
      <c r="J198" s="118">
        <v>0.1125</v>
      </c>
      <c r="K198" s="118">
        <v>0.11109969802313063</v>
      </c>
      <c r="L198" s="209">
        <v>8.3999999999999995E-3</v>
      </c>
      <c r="M198" s="210"/>
    </row>
    <row r="199" spans="1:13">
      <c r="A199" s="235">
        <f t="shared" si="2"/>
        <v>40603</v>
      </c>
      <c r="B199" s="193">
        <v>7.8997598670034197E-3</v>
      </c>
      <c r="C199" s="194">
        <v>6.2989876163202174E-2</v>
      </c>
      <c r="D199" s="72">
        <v>6.2216812064652682E-3</v>
      </c>
      <c r="E199" s="44">
        <v>0.10948106241009881</v>
      </c>
      <c r="F199" s="44">
        <v>-1.9527729375713343E-2</v>
      </c>
      <c r="G199" s="181">
        <v>1.6318000000000001</v>
      </c>
      <c r="H199" s="100">
        <v>5.47054957979487E-3</v>
      </c>
      <c r="I199" s="181">
        <v>2.3103024400000001</v>
      </c>
      <c r="J199" s="118">
        <v>0.11749999999999999</v>
      </c>
      <c r="K199" s="120">
        <v>0.11562332666028324</v>
      </c>
      <c r="L199" s="212">
        <v>9.1999999999999998E-3</v>
      </c>
      <c r="M199" s="210"/>
    </row>
    <row r="200" spans="1:13">
      <c r="A200" s="235">
        <f t="shared" si="2"/>
        <v>40634</v>
      </c>
      <c r="B200" s="193">
        <v>7.7003903648904526E-3</v>
      </c>
      <c r="C200" s="194">
        <v>6.5102569235040875E-2</v>
      </c>
      <c r="D200" s="72">
        <v>4.470470396683579E-3</v>
      </c>
      <c r="E200" s="44">
        <v>0.10597325961944737</v>
      </c>
      <c r="F200" s="44">
        <v>-3.4563059198431167E-2</v>
      </c>
      <c r="G200" s="181">
        <v>1.5754000000000001</v>
      </c>
      <c r="H200" s="100">
        <v>9.6923846905516697E-3</v>
      </c>
      <c r="I200" s="181">
        <v>2.3326947800000002</v>
      </c>
      <c r="J200" s="118">
        <v>0.12</v>
      </c>
      <c r="K200" s="120">
        <v>0.11675801895828791</v>
      </c>
      <c r="L200" s="212">
        <v>8.3999999999999995E-3</v>
      </c>
      <c r="M200" s="210"/>
    </row>
    <row r="201" spans="1:13">
      <c r="A201" s="238">
        <f t="shared" si="2"/>
        <v>40664</v>
      </c>
      <c r="B201" s="193">
        <v>4.701324918840788E-3</v>
      </c>
      <c r="C201" s="194">
        <v>6.5527816532400696E-2</v>
      </c>
      <c r="D201" s="72">
        <v>4.3167548363842734E-3</v>
      </c>
      <c r="E201" s="44">
        <v>9.7729336966394076E-2</v>
      </c>
      <c r="F201" s="44">
        <v>2.9833693030338893E-3</v>
      </c>
      <c r="G201" s="181">
        <v>1.5800999999999998</v>
      </c>
      <c r="H201" s="100">
        <v>-2.4856582394375826E-2</v>
      </c>
      <c r="I201" s="181">
        <v>2.2747119599999999</v>
      </c>
      <c r="J201" s="118">
        <v>0.12</v>
      </c>
      <c r="K201" s="120">
        <v>0.11860094269271208</v>
      </c>
      <c r="L201" s="212">
        <v>9.8999999999999991E-3</v>
      </c>
      <c r="M201" s="210"/>
    </row>
    <row r="202" spans="1:13">
      <c r="A202" s="235">
        <f t="shared" si="2"/>
        <v>40695</v>
      </c>
      <c r="B202" s="193">
        <v>1.4994358259570184E-3</v>
      </c>
      <c r="C202" s="194">
        <v>6.7125507114063065E-2</v>
      </c>
      <c r="D202" s="72">
        <v>-1.8224370367344589E-3</v>
      </c>
      <c r="E202" s="44">
        <v>8.6491114391247681E-2</v>
      </c>
      <c r="F202" s="44">
        <v>-1.0632238465919874E-2</v>
      </c>
      <c r="G202" s="181">
        <v>1.5632999999999999</v>
      </c>
      <c r="H202" s="100">
        <v>-3.3473688686281866E-3</v>
      </c>
      <c r="I202" s="181">
        <v>2.2670976599999997</v>
      </c>
      <c r="J202" s="118">
        <v>0.1225</v>
      </c>
      <c r="K202" s="120">
        <v>0.12038630283955058</v>
      </c>
      <c r="L202" s="212">
        <v>9.4999999999999998E-3</v>
      </c>
      <c r="M202" s="210"/>
    </row>
    <row r="203" spans="1:13">
      <c r="A203" s="235">
        <f t="shared" si="2"/>
        <v>40725</v>
      </c>
      <c r="B203" s="193">
        <v>1.5996144055669959E-3</v>
      </c>
      <c r="C203" s="194">
        <v>6.8725992832002092E-2</v>
      </c>
      <c r="D203" s="72">
        <v>-1.1540208800270291E-3</v>
      </c>
      <c r="E203" s="44">
        <v>8.3561835805208595E-2</v>
      </c>
      <c r="F203" s="44">
        <v>-8.955414827608088E-3</v>
      </c>
      <c r="G203" s="181">
        <v>1.5493000000000001</v>
      </c>
      <c r="H203" s="100">
        <v>-1.6062616376217087E-2</v>
      </c>
      <c r="I203" s="181">
        <v>2.2306821400000003</v>
      </c>
      <c r="J203" s="118">
        <v>0.125</v>
      </c>
      <c r="K203" s="120">
        <v>0.12193308412741527</v>
      </c>
      <c r="L203" s="212">
        <v>9.7000000000000003E-3</v>
      </c>
      <c r="M203" s="210"/>
    </row>
    <row r="204" spans="1:13">
      <c r="A204" s="238">
        <f t="shared" si="2"/>
        <v>40756</v>
      </c>
      <c r="B204" s="193">
        <v>3.6994038846747124E-3</v>
      </c>
      <c r="C204" s="194">
        <v>7.2252264409807587E-2</v>
      </c>
      <c r="D204" s="72">
        <v>4.3993990433839336E-3</v>
      </c>
      <c r="E204" s="44">
        <v>8.0017151664754538E-2</v>
      </c>
      <c r="F204" s="44">
        <v>2.6011747240689109E-2</v>
      </c>
      <c r="G204" s="181">
        <v>1.5895999999999999</v>
      </c>
      <c r="H204" s="100">
        <v>2.3945186560734966E-2</v>
      </c>
      <c r="I204" s="181">
        <v>2.2840962399999998</v>
      </c>
      <c r="J204" s="118">
        <v>0.12</v>
      </c>
      <c r="K204" s="120">
        <v>0.1235986153281398</v>
      </c>
      <c r="L204" s="212">
        <v>1.0700000000000001E-2</v>
      </c>
      <c r="M204" s="210"/>
    </row>
    <row r="205" spans="1:13">
      <c r="A205" s="235">
        <f t="shared" si="2"/>
        <v>40787</v>
      </c>
      <c r="B205" s="193">
        <v>5.3009145500964028E-3</v>
      </c>
      <c r="C205" s="194">
        <v>7.3109020596297869E-2</v>
      </c>
      <c r="D205" s="72">
        <v>6.4532328400233041E-3</v>
      </c>
      <c r="E205" s="44">
        <v>7.4588186232164677E-2</v>
      </c>
      <c r="F205" s="44">
        <v>0.18224710619023665</v>
      </c>
      <c r="G205" s="181">
        <v>1.8793</v>
      </c>
      <c r="H205" s="100">
        <v>0.10145048441566562</v>
      </c>
      <c r="I205" s="181">
        <v>2.5158189100000001</v>
      </c>
      <c r="J205" s="118">
        <v>0.12</v>
      </c>
      <c r="K205" s="120">
        <v>0.11860094269271187</v>
      </c>
      <c r="L205" s="212">
        <v>9.3999999999999986E-3</v>
      </c>
      <c r="M205" s="210"/>
    </row>
    <row r="206" spans="1:13">
      <c r="A206" s="238">
        <f t="shared" si="2"/>
        <v>40817</v>
      </c>
      <c r="B206" s="193">
        <v>4.3012355246883072E-3</v>
      </c>
      <c r="C206" s="194">
        <v>6.9700991192924056E-2</v>
      </c>
      <c r="D206" s="72">
        <v>5.3115837731221305E-3</v>
      </c>
      <c r="E206" s="44">
        <v>6.9498603766993572E-2</v>
      </c>
      <c r="F206" s="44">
        <v>-8.7053690203799272E-2</v>
      </c>
      <c r="G206" s="181">
        <v>1.7157</v>
      </c>
      <c r="H206" s="100">
        <v>-5.49331469966573E-2</v>
      </c>
      <c r="I206" s="181">
        <v>2.3776170599999999</v>
      </c>
      <c r="J206" s="118">
        <v>0.115</v>
      </c>
      <c r="K206" s="120">
        <v>0.11659793537598911</v>
      </c>
      <c r="L206" s="212">
        <v>8.8000000000000005E-3</v>
      </c>
      <c r="M206" s="210"/>
    </row>
    <row r="207" spans="1:13">
      <c r="A207" s="238">
        <f t="shared" si="2"/>
        <v>40848</v>
      </c>
      <c r="B207" s="193">
        <v>5.1999240193749685E-3</v>
      </c>
      <c r="C207" s="194">
        <v>6.641308865574258E-2</v>
      </c>
      <c r="D207" s="72">
        <v>4.9674843997233875E-3</v>
      </c>
      <c r="E207" s="44">
        <v>5.9484890632057752E-2</v>
      </c>
      <c r="F207" s="44">
        <v>5.4088710147461638E-2</v>
      </c>
      <c r="G207" s="181">
        <v>1.8085</v>
      </c>
      <c r="H207" s="100">
        <v>2.2750526529280446E-2</v>
      </c>
      <c r="I207" s="181">
        <v>2.4317091</v>
      </c>
      <c r="J207" s="118">
        <v>0.11</v>
      </c>
      <c r="K207" s="120">
        <v>0.11360014437318239</v>
      </c>
      <c r="L207" s="212">
        <v>8.6E-3</v>
      </c>
      <c r="M207" s="210"/>
    </row>
    <row r="208" spans="1:13" ht="13.5" thickBot="1">
      <c r="A208" s="236">
        <f t="shared" si="2"/>
        <v>40878</v>
      </c>
      <c r="B208" s="196">
        <v>4.9988189441361186E-3</v>
      </c>
      <c r="C208" s="197">
        <v>6.5033527436801686E-2</v>
      </c>
      <c r="D208" s="198">
        <v>-1.1734711106607953E-3</v>
      </c>
      <c r="E208" s="199">
        <v>5.0968130206239914E-2</v>
      </c>
      <c r="F208" s="199">
        <v>3.2236660215648305E-2</v>
      </c>
      <c r="G208" s="200">
        <v>1.8668</v>
      </c>
      <c r="H208" s="201">
        <v>-4.9963295362919213E-3</v>
      </c>
      <c r="I208" s="200">
        <v>2.4195594800000002</v>
      </c>
      <c r="J208" s="202">
        <v>0.11</v>
      </c>
      <c r="K208" s="202">
        <v>0.10859925378752461</v>
      </c>
      <c r="L208" s="203">
        <v>9.0000000000000011E-3</v>
      </c>
      <c r="M208" s="210"/>
    </row>
    <row r="209" spans="1:13" ht="13.5" thickTop="1">
      <c r="A209" s="238">
        <f t="shared" si="2"/>
        <v>40909</v>
      </c>
      <c r="B209" s="193">
        <v>5.5997391097413196E-3</v>
      </c>
      <c r="C209" s="194">
        <v>6.2179976539370907E-2</v>
      </c>
      <c r="D209" s="72">
        <v>2.4870470700597558E-3</v>
      </c>
      <c r="E209" s="44">
        <v>4.5285596254475369E-2</v>
      </c>
      <c r="F209" s="44">
        <v>-6.4281122776944533E-2</v>
      </c>
      <c r="G209" s="181">
        <v>1.7467999999999999</v>
      </c>
      <c r="H209" s="100">
        <v>-5.5401142690652105E-2</v>
      </c>
      <c r="I209" s="181">
        <v>2.2855131200000001</v>
      </c>
      <c r="J209" s="118">
        <v>0.105</v>
      </c>
      <c r="K209" s="120">
        <v>0.10655188841508129</v>
      </c>
      <c r="L209" s="212">
        <v>8.8999999999999999E-3</v>
      </c>
      <c r="M209" s="210"/>
    </row>
    <row r="210" spans="1:13">
      <c r="A210" s="238">
        <f t="shared" si="2"/>
        <v>40940</v>
      </c>
      <c r="B210" s="193">
        <v>4.4992535329366756E-3</v>
      </c>
      <c r="C210" s="194">
        <v>5.8490856474355146E-2</v>
      </c>
      <c r="D210" s="72">
        <v>-6.1336891294583307E-4</v>
      </c>
      <c r="E210" s="44">
        <v>3.4339229968782581E-2</v>
      </c>
      <c r="F210" s="44">
        <v>-1.6830776276619996E-2</v>
      </c>
      <c r="G210" s="181">
        <v>1.7174</v>
      </c>
      <c r="H210" s="100">
        <v>1.2786537843196832E-3</v>
      </c>
      <c r="I210" s="181">
        <v>2.2884355000000003</v>
      </c>
      <c r="J210" s="118">
        <v>0.105</v>
      </c>
      <c r="K210" s="120">
        <v>0.10360125328661191</v>
      </c>
      <c r="L210" s="212">
        <v>7.4000000000000003E-3</v>
      </c>
      <c r="M210" s="210"/>
    </row>
    <row r="211" spans="1:13">
      <c r="A211" s="235">
        <f t="shared" ref="A211:A274" si="3">EDATE(A210,1)</f>
        <v>40969</v>
      </c>
      <c r="B211" s="193">
        <v>2.0999421207088531E-3</v>
      </c>
      <c r="C211" s="194">
        <v>5.2399919361243219E-2</v>
      </c>
      <c r="D211" s="72">
        <v>4.2772357414930795E-3</v>
      </c>
      <c r="E211" s="44">
        <v>3.234044951858972E-2</v>
      </c>
      <c r="F211" s="44">
        <v>6.370094328636311E-2</v>
      </c>
      <c r="G211" s="181">
        <v>1.8268</v>
      </c>
      <c r="H211" s="100">
        <v>6.5137837618757466E-2</v>
      </c>
      <c r="I211" s="181">
        <v>2.4374992400000002</v>
      </c>
      <c r="J211" s="118">
        <v>9.7500000000000003E-2</v>
      </c>
      <c r="K211" s="120">
        <v>9.7800887291357094E-2</v>
      </c>
      <c r="L211" s="212">
        <v>8.1000000000000013E-3</v>
      </c>
      <c r="M211" s="210"/>
    </row>
    <row r="212" spans="1:13">
      <c r="A212" s="235">
        <f t="shared" si="3"/>
        <v>41000</v>
      </c>
      <c r="B212" s="193">
        <v>6.3998188894791586E-3</v>
      </c>
      <c r="C212" s="194">
        <v>5.1041657194300205E-2</v>
      </c>
      <c r="D212" s="72">
        <v>8.5327385827631552E-3</v>
      </c>
      <c r="E212" s="44">
        <v>3.6515429160973945E-2</v>
      </c>
      <c r="F212" s="44">
        <v>4.461353185898842E-2</v>
      </c>
      <c r="G212" s="181">
        <v>1.9083000000000001</v>
      </c>
      <c r="H212" s="100">
        <v>3.6471449320328864E-2</v>
      </c>
      <c r="I212" s="181">
        <v>2.5263983700000003</v>
      </c>
      <c r="J212" s="118">
        <v>0.09</v>
      </c>
      <c r="K212" s="120">
        <v>9.3093752058139134E-2</v>
      </c>
      <c r="L212" s="212">
        <v>6.9999999999999993E-3</v>
      </c>
      <c r="M212" s="210"/>
    </row>
    <row r="213" spans="1:13">
      <c r="A213" s="238">
        <f t="shared" si="3"/>
        <v>41030</v>
      </c>
      <c r="B213" s="193">
        <v>3.5991763423370848E-3</v>
      </c>
      <c r="C213" s="194">
        <v>4.9888673678113005E-2</v>
      </c>
      <c r="D213" s="72">
        <v>1.0226371168754911E-2</v>
      </c>
      <c r="E213" s="44">
        <v>4.2614509435624726E-2</v>
      </c>
      <c r="F213" s="44">
        <v>5.9948645391185718E-2</v>
      </c>
      <c r="G213" s="181">
        <v>2.0226999999999999</v>
      </c>
      <c r="H213" s="100">
        <v>-1.0026059350252248E-2</v>
      </c>
      <c r="I213" s="181">
        <v>2.5010685499999998</v>
      </c>
      <c r="J213" s="118">
        <v>8.5000000000000006E-2</v>
      </c>
      <c r="K213" s="120">
        <v>8.8371080417741499E-2</v>
      </c>
      <c r="L213" s="212">
        <v>7.3000000000000001E-3</v>
      </c>
      <c r="M213" s="210"/>
    </row>
    <row r="214" spans="1:13">
      <c r="A214" s="238">
        <f t="shared" si="3"/>
        <v>41061</v>
      </c>
      <c r="B214" s="193">
        <v>7.9886434823572827E-4</v>
      </c>
      <c r="C214" s="194">
        <v>4.9154252835474477E-2</v>
      </c>
      <c r="D214" s="72">
        <v>6.6001566558107072E-3</v>
      </c>
      <c r="E214" s="44">
        <v>5.1412060810010596E-2</v>
      </c>
      <c r="F214" s="44">
        <v>-6.5753695555446079E-3</v>
      </c>
      <c r="G214" s="181">
        <v>2.0093999999999999</v>
      </c>
      <c r="H214" s="100">
        <v>1.7687811875448212E-2</v>
      </c>
      <c r="I214" s="181">
        <v>2.5453069799999999</v>
      </c>
      <c r="J214" s="118">
        <v>8.5000000000000006E-2</v>
      </c>
      <c r="K214" s="120">
        <v>8.360042403013751E-2</v>
      </c>
      <c r="L214" s="212">
        <v>6.4000000000000003E-3</v>
      </c>
      <c r="M214" s="210"/>
    </row>
    <row r="215" spans="1:13">
      <c r="A215" s="238">
        <f t="shared" si="3"/>
        <v>41091</v>
      </c>
      <c r="B215" s="193">
        <v>4.3012358156842012E-3</v>
      </c>
      <c r="C215" s="194">
        <v>5.1984143693268203E-2</v>
      </c>
      <c r="D215" s="72">
        <v>1.3410683496402287E-2</v>
      </c>
      <c r="E215" s="44">
        <v>6.674325917655155E-2</v>
      </c>
      <c r="F215" s="44">
        <v>2.3638897183238861E-2</v>
      </c>
      <c r="G215" s="181">
        <v>2.0569000000000002</v>
      </c>
      <c r="H215" s="100">
        <v>-5.6956666185703497E-3</v>
      </c>
      <c r="I215" s="181">
        <v>2.5308097599999999</v>
      </c>
      <c r="J215" s="118">
        <v>0.08</v>
      </c>
      <c r="K215" s="120">
        <v>8.0415950382157708E-2</v>
      </c>
      <c r="L215" s="212">
        <v>6.8000000000000005E-3</v>
      </c>
      <c r="M215" s="210"/>
    </row>
    <row r="216" spans="1:13">
      <c r="A216" s="238">
        <f t="shared" si="3"/>
        <v>41122</v>
      </c>
      <c r="B216" s="193">
        <v>4.0998370357663294E-3</v>
      </c>
      <c r="C216" s="194">
        <v>5.2403840391230805E-2</v>
      </c>
      <c r="D216" s="72">
        <v>1.4277891495299011E-2</v>
      </c>
      <c r="E216" s="44">
        <v>7.7234917419221949E-2</v>
      </c>
      <c r="F216" s="44">
        <v>-1.2688998006709085E-2</v>
      </c>
      <c r="G216" s="181">
        <v>2.0308000000000002</v>
      </c>
      <c r="H216" s="100">
        <v>9.3778522491552163E-3</v>
      </c>
      <c r="I216" s="181">
        <v>2.5545433200000001</v>
      </c>
      <c r="J216" s="118">
        <v>7.4999999999999997E-2</v>
      </c>
      <c r="K216" s="120">
        <v>7.816462931846696E-2</v>
      </c>
      <c r="L216" s="212">
        <v>6.8999999999999999E-3</v>
      </c>
      <c r="M216" s="210"/>
    </row>
    <row r="217" spans="1:13">
      <c r="A217" s="238">
        <f t="shared" si="3"/>
        <v>41153</v>
      </c>
      <c r="B217" s="193">
        <v>5.7003906561428064E-3</v>
      </c>
      <c r="C217" s="194">
        <v>5.2822033772001786E-2</v>
      </c>
      <c r="D217" s="72">
        <v>9.6562056112374783E-3</v>
      </c>
      <c r="E217" s="44">
        <v>8.0663148355455849E-2</v>
      </c>
      <c r="F217" s="44">
        <v>-2.1666338388811601E-3</v>
      </c>
      <c r="G217" s="181">
        <v>2.0264000000000002</v>
      </c>
      <c r="H217" s="100">
        <v>2.0123784786707066E-2</v>
      </c>
      <c r="I217" s="181">
        <v>2.6059504000000002</v>
      </c>
      <c r="J217" s="118">
        <v>7.4999999999999997E-2</v>
      </c>
      <c r="K217" s="120">
        <v>7.3599096788422524E-2</v>
      </c>
      <c r="L217" s="212">
        <v>5.4000000000000003E-3</v>
      </c>
      <c r="M217" s="210"/>
    </row>
    <row r="218" spans="1:13">
      <c r="A218" s="238">
        <f t="shared" si="3"/>
        <v>41183</v>
      </c>
      <c r="B218" s="193">
        <v>5.9002395202800706E-3</v>
      </c>
      <c r="C218" s="194">
        <v>5.449829043593879E-2</v>
      </c>
      <c r="D218" s="72">
        <v>2.4072422474974431E-4</v>
      </c>
      <c r="E218" s="44">
        <v>7.5212210424505654E-2</v>
      </c>
      <c r="F218" s="44">
        <v>2.1713383339911907E-3</v>
      </c>
      <c r="G218" s="181">
        <v>2.0308000000000002</v>
      </c>
      <c r="H218" s="100">
        <v>9.9642725356554607E-3</v>
      </c>
      <c r="I218" s="181">
        <v>2.6319168000000004</v>
      </c>
      <c r="J218" s="118">
        <v>7.2499999999999995E-2</v>
      </c>
      <c r="K218" s="120">
        <v>7.2007442230407281E-2</v>
      </c>
      <c r="L218" s="212">
        <v>6.0999999999999995E-3</v>
      </c>
      <c r="M218" s="210"/>
    </row>
    <row r="219" spans="1:13">
      <c r="A219" s="238">
        <f t="shared" si="3"/>
        <v>41214</v>
      </c>
      <c r="B219" s="193">
        <v>6.0007317965604656E-3</v>
      </c>
      <c r="C219" s="194">
        <v>5.5338372505019384E-2</v>
      </c>
      <c r="D219" s="72">
        <v>-2.5842036115719669E-4</v>
      </c>
      <c r="E219" s="44">
        <v>6.962102792692404E-2</v>
      </c>
      <c r="F219" s="44">
        <v>5.1802245420523807E-2</v>
      </c>
      <c r="G219" s="181">
        <v>2.1360000000000001</v>
      </c>
      <c r="H219" s="100">
        <v>5.3912342517818068E-2</v>
      </c>
      <c r="I219" s="181">
        <v>2.7738096000000003</v>
      </c>
      <c r="J219" s="118">
        <v>7.2499999999999995E-2</v>
      </c>
      <c r="K219" s="120">
        <v>7.1098984525206077E-2</v>
      </c>
      <c r="L219" s="212">
        <v>5.4000000000000003E-3</v>
      </c>
      <c r="M219" s="210"/>
    </row>
    <row r="220" spans="1:13" ht="13.5" thickBot="1">
      <c r="A220" s="236">
        <f t="shared" si="3"/>
        <v>41244</v>
      </c>
      <c r="B220" s="196">
        <v>7.9010245592046058E-3</v>
      </c>
      <c r="C220" s="197">
        <v>5.8385947181474496E-2</v>
      </c>
      <c r="D220" s="198">
        <v>6.8212985526692194E-3</v>
      </c>
      <c r="E220" s="199">
        <v>7.818244825167131E-2</v>
      </c>
      <c r="F220" s="199">
        <v>-3.9513108614232184E-2</v>
      </c>
      <c r="G220" s="200">
        <v>2.0516000000000001</v>
      </c>
      <c r="H220" s="201">
        <v>-2.4202713841642298E-2</v>
      </c>
      <c r="I220" s="200">
        <v>2.7066758800000001</v>
      </c>
      <c r="J220" s="202">
        <v>7.2499999999999995E-2</v>
      </c>
      <c r="K220" s="202">
        <v>7.1098984525206077E-2</v>
      </c>
      <c r="L220" s="203">
        <v>5.3E-3</v>
      </c>
      <c r="M220" s="210"/>
    </row>
    <row r="221" spans="1:13" ht="13.5" thickTop="1">
      <c r="A221" s="238">
        <f t="shared" si="3"/>
        <v>41275</v>
      </c>
      <c r="B221" s="193">
        <v>8.5996791081650592E-3</v>
      </c>
      <c r="C221" s="194">
        <v>6.1543360825525362E-2</v>
      </c>
      <c r="D221" s="72">
        <v>3.3806824863007456E-3</v>
      </c>
      <c r="E221" s="44">
        <v>7.9143559942583597E-2</v>
      </c>
      <c r="F221" s="44">
        <v>-2.9294209397543347E-2</v>
      </c>
      <c r="G221" s="181">
        <v>1.9915</v>
      </c>
      <c r="H221" s="100">
        <v>-8.9335779650134839E-4</v>
      </c>
      <c r="I221" s="181">
        <v>2.7042578499999999</v>
      </c>
      <c r="J221" s="118">
        <v>7.2499999999999995E-2</v>
      </c>
      <c r="K221" s="120">
        <v>6.93E-2</v>
      </c>
      <c r="L221" s="212">
        <v>5.8999999999999999E-3</v>
      </c>
      <c r="M221" s="210"/>
    </row>
    <row r="222" spans="1:13">
      <c r="A222" s="240">
        <f t="shared" si="3"/>
        <v>41306</v>
      </c>
      <c r="B222" s="213">
        <v>5.9998238583820473E-3</v>
      </c>
      <c r="C222" s="214">
        <v>6.3129146440423556E-2</v>
      </c>
      <c r="D222" s="86">
        <v>2.9102869855481828E-3</v>
      </c>
      <c r="E222" s="87">
        <v>8.2948424298411094E-2</v>
      </c>
      <c r="F222" s="87">
        <v>-6.5277429073563598E-3</v>
      </c>
      <c r="G222" s="215">
        <v>1.9784999999999999</v>
      </c>
      <c r="H222" s="117">
        <v>-4.4718516764220451E-2</v>
      </c>
      <c r="I222" s="215">
        <v>2.5833274500000001</v>
      </c>
      <c r="J222" s="120">
        <v>7.2499999999999995E-2</v>
      </c>
      <c r="K222" s="120">
        <v>6.9599999999999995E-2</v>
      </c>
      <c r="L222" s="216">
        <v>4.7999999999999996E-3</v>
      </c>
      <c r="M222" s="210"/>
    </row>
    <row r="223" spans="1:13" ht="12.75" customHeight="1">
      <c r="A223" s="241">
        <f t="shared" si="3"/>
        <v>41334</v>
      </c>
      <c r="B223" s="213">
        <v>4.7001017717032134E-3</v>
      </c>
      <c r="C223" s="214">
        <v>6.588765923358908E-2</v>
      </c>
      <c r="D223" s="86">
        <v>2.0624499724422041E-3</v>
      </c>
      <c r="E223" s="87">
        <v>8.0560140791236634E-2</v>
      </c>
      <c r="F223" s="87">
        <v>2.1834723275208523E-2</v>
      </c>
      <c r="G223" s="215">
        <v>2.0217000000000001</v>
      </c>
      <c r="H223" s="117">
        <v>2.9741758057038048E-3</v>
      </c>
      <c r="I223" s="215">
        <v>2.5910107200000003</v>
      </c>
      <c r="J223" s="120">
        <v>7.2499999999999995E-2</v>
      </c>
      <c r="K223" s="120">
        <v>6.9900000000000004E-2</v>
      </c>
      <c r="L223" s="216">
        <v>5.4000000000000003E-3</v>
      </c>
      <c r="M223" s="210"/>
    </row>
    <row r="224" spans="1:13" ht="12.75" customHeight="1">
      <c r="A224" s="241">
        <f t="shared" si="3"/>
        <v>41365</v>
      </c>
      <c r="B224" s="213">
        <v>5.5004601870156655E-3</v>
      </c>
      <c r="C224" s="214">
        <v>6.4935139842997369E-2</v>
      </c>
      <c r="D224" s="86">
        <v>1.4576522857931984E-3</v>
      </c>
      <c r="E224" s="87">
        <v>7.2979765903350202E-2</v>
      </c>
      <c r="F224" s="87">
        <v>-1.0090517880991245E-2</v>
      </c>
      <c r="G224" s="215">
        <v>2.0013000000000001</v>
      </c>
      <c r="H224" s="117">
        <v>1.7098007220903932E-2</v>
      </c>
      <c r="I224" s="215">
        <v>2.63531184</v>
      </c>
      <c r="J224" s="120">
        <v>7.4999999999999997E-2</v>
      </c>
      <c r="K224" s="120">
        <v>7.0999999999999994E-2</v>
      </c>
      <c r="L224" s="216">
        <v>6.0000000000000001E-3</v>
      </c>
      <c r="M224" s="210"/>
    </row>
    <row r="225" spans="1:13" ht="12.75" customHeight="1">
      <c r="A225" s="241">
        <f t="shared" si="3"/>
        <v>41395</v>
      </c>
      <c r="B225" s="213">
        <v>3.6992704367089235E-3</v>
      </c>
      <c r="C225" s="214">
        <v>6.5041351287665972E-2</v>
      </c>
      <c r="D225" s="86">
        <v>4.4636272599651861E-5</v>
      </c>
      <c r="E225" s="87">
        <v>6.2165560456775459E-2</v>
      </c>
      <c r="F225" s="87">
        <v>6.9854594513566015E-2</v>
      </c>
      <c r="G225" s="215">
        <v>2.1410999999999998</v>
      </c>
      <c r="H225" s="117">
        <v>5.6123927254089212E-2</v>
      </c>
      <c r="I225" s="215">
        <v>2.7832158899999997</v>
      </c>
      <c r="J225" s="120">
        <v>0.08</v>
      </c>
      <c r="K225" s="120">
        <v>7.2499999999999995E-2</v>
      </c>
      <c r="L225" s="216">
        <v>5.7999999999999996E-3</v>
      </c>
      <c r="M225" s="210"/>
    </row>
    <row r="226" spans="1:13" ht="12.75" customHeight="1">
      <c r="A226" s="242">
        <f t="shared" si="3"/>
        <v>41426</v>
      </c>
      <c r="B226" s="217">
        <v>2.6009907508337538E-3</v>
      </c>
      <c r="C226" s="180">
        <v>6.6959158358983917E-2</v>
      </c>
      <c r="D226" s="89">
        <v>7.4791528801725349E-3</v>
      </c>
      <c r="E226" s="90">
        <v>6.3093078211581277E-2</v>
      </c>
      <c r="F226" s="90">
        <v>4.2314698052403177E-2</v>
      </c>
      <c r="G226" s="140">
        <v>2.2317</v>
      </c>
      <c r="H226" s="102">
        <v>4.3196724491250338E-2</v>
      </c>
      <c r="I226" s="140">
        <v>2.9034416999999997</v>
      </c>
      <c r="J226" s="121">
        <v>0.08</v>
      </c>
      <c r="K226" s="131">
        <v>7.7199999999999991E-2</v>
      </c>
      <c r="L226" s="218">
        <v>5.8999999999999999E-3</v>
      </c>
      <c r="M226" s="210"/>
    </row>
    <row r="227" spans="1:13" ht="12.75" customHeight="1">
      <c r="A227" s="242">
        <f t="shared" si="3"/>
        <v>41456</v>
      </c>
      <c r="B227" s="217">
        <v>2.9871471936959715E-4</v>
      </c>
      <c r="C227" s="180">
        <v>6.2706921691397355E-2</v>
      </c>
      <c r="D227" s="89">
        <v>2.6100205527079812E-3</v>
      </c>
      <c r="E227" s="90">
        <v>5.1762913449628245E-2</v>
      </c>
      <c r="F227" s="90">
        <v>2.011919164762288E-2</v>
      </c>
      <c r="G227" s="140">
        <v>2.2766000000000002</v>
      </c>
      <c r="H227" s="102">
        <v>4.301502592595563E-2</v>
      </c>
      <c r="I227" s="140">
        <v>3.0283333200000002</v>
      </c>
      <c r="J227" s="121">
        <v>8.5000000000000006E-2</v>
      </c>
      <c r="K227" s="131">
        <v>8.0500000000000002E-2</v>
      </c>
      <c r="L227" s="218">
        <v>7.0999999999999995E-3</v>
      </c>
      <c r="M227" s="210"/>
    </row>
    <row r="228" spans="1:13" ht="12.75" customHeight="1">
      <c r="A228" s="242">
        <f t="shared" si="3"/>
        <v>41487</v>
      </c>
      <c r="B228" s="217">
        <v>2.3997654040994743E-3</v>
      </c>
      <c r="C228" s="180">
        <v>6.0907620642133953E-2</v>
      </c>
      <c r="D228" s="89">
        <v>1.4639544445040897E-3</v>
      </c>
      <c r="E228" s="90">
        <v>3.8475407256000071E-2</v>
      </c>
      <c r="F228" s="90">
        <v>4.7834490028990428E-2</v>
      </c>
      <c r="G228" s="140">
        <v>2.3855</v>
      </c>
      <c r="H228" s="102">
        <v>4.1532673820727117E-2</v>
      </c>
      <c r="I228" s="140">
        <v>3.1541081000000002</v>
      </c>
      <c r="J228" s="121">
        <v>0.09</v>
      </c>
      <c r="K228" s="131">
        <v>8.2699999999999996E-2</v>
      </c>
      <c r="L228" s="218">
        <v>6.9999999999999993E-3</v>
      </c>
      <c r="M228" s="210"/>
    </row>
    <row r="229" spans="1:13" ht="12.75" customHeight="1">
      <c r="A229" s="240">
        <f t="shared" si="3"/>
        <v>41518</v>
      </c>
      <c r="B229" s="213">
        <v>3.4997785799595338E-3</v>
      </c>
      <c r="C229" s="214">
        <v>5.858620748231913E-2</v>
      </c>
      <c r="D229" s="89">
        <v>1.4992230513937166E-2</v>
      </c>
      <c r="E229" s="90">
        <v>4.3963741406934487E-2</v>
      </c>
      <c r="F229" s="90">
        <v>-7.0635086983860784E-2</v>
      </c>
      <c r="G229" s="140">
        <v>2.2170000000000001</v>
      </c>
      <c r="H229" s="102">
        <v>-4.9196855364595726E-2</v>
      </c>
      <c r="I229" s="140">
        <v>2.9989359000000002</v>
      </c>
      <c r="J229" s="121">
        <v>0.09</v>
      </c>
      <c r="K229" s="131">
        <v>8.72E-2</v>
      </c>
      <c r="L229" s="218">
        <v>6.9999999999999993E-3</v>
      </c>
      <c r="M229" s="210"/>
    </row>
    <row r="230" spans="1:13" ht="12.75" customHeight="1">
      <c r="A230" s="240">
        <f t="shared" si="3"/>
        <v>41548</v>
      </c>
      <c r="B230" s="213">
        <v>5.6994001053760623E-3</v>
      </c>
      <c r="C230" s="214">
        <v>5.8374848715134098E-2</v>
      </c>
      <c r="D230" s="89">
        <v>8.5732916261092029E-3</v>
      </c>
      <c r="E230" s="90">
        <v>5.2660546115212092E-2</v>
      </c>
      <c r="F230" s="90">
        <v>1.0284167794316623E-2</v>
      </c>
      <c r="G230" s="140">
        <v>2.2397999999999998</v>
      </c>
      <c r="H230" s="102">
        <v>1.4541297798329023E-2</v>
      </c>
      <c r="I230" s="140">
        <v>3.0425443199999997</v>
      </c>
      <c r="J230" s="121">
        <v>9.5000000000000001E-2</v>
      </c>
      <c r="K230" s="131">
        <v>9.1600000000000001E-2</v>
      </c>
      <c r="L230" s="218">
        <v>8.0000000000000002E-3</v>
      </c>
      <c r="M230" s="210"/>
    </row>
    <row r="231" spans="1:13" ht="12.75" customHeight="1">
      <c r="A231" s="240">
        <f t="shared" si="3"/>
        <v>41579</v>
      </c>
      <c r="B231" s="213">
        <v>5.4011648006808688E-3</v>
      </c>
      <c r="C231" s="214">
        <v>5.7744067237047725E-2</v>
      </c>
      <c r="D231" s="89">
        <v>2.8990613188011327E-3</v>
      </c>
      <c r="E231" s="90">
        <v>5.5985161653133941E-2</v>
      </c>
      <c r="F231" s="90">
        <v>4.2950263416376533E-2</v>
      </c>
      <c r="G231" s="140">
        <v>2.3359999999999999</v>
      </c>
      <c r="H231" s="102">
        <v>4.3487708340103959E-2</v>
      </c>
      <c r="I231" s="140">
        <v>3.1748575999999997</v>
      </c>
      <c r="J231" s="121">
        <v>0.1</v>
      </c>
      <c r="K231" s="131">
        <v>9.3299999999999994E-2</v>
      </c>
      <c r="L231" s="218">
        <v>7.0999999999999995E-3</v>
      </c>
      <c r="M231" s="210"/>
    </row>
    <row r="232" spans="1:13" ht="12.75" customHeight="1" thickBot="1">
      <c r="A232" s="236">
        <f t="shared" si="3"/>
        <v>41609</v>
      </c>
      <c r="B232" s="196">
        <v>9.1995736137817641E-3</v>
      </c>
      <c r="C232" s="197">
        <v>5.910683255331084E-2</v>
      </c>
      <c r="D232" s="198">
        <v>5.9831679024155981E-3</v>
      </c>
      <c r="E232" s="199">
        <v>5.5106104434671455E-2</v>
      </c>
      <c r="F232" s="199">
        <v>1.1172945205479401E-2</v>
      </c>
      <c r="G232" s="200">
        <v>2.3620999999999999</v>
      </c>
      <c r="H232" s="201">
        <v>2.2481773670731009E-2</v>
      </c>
      <c r="I232" s="200">
        <v>3.2462340300000001</v>
      </c>
      <c r="J232" s="202">
        <v>0.1</v>
      </c>
      <c r="K232" s="202">
        <v>9.7799999999999998E-2</v>
      </c>
      <c r="L232" s="203">
        <v>7.8000000000000005E-3</v>
      </c>
      <c r="M232" s="210"/>
    </row>
    <row r="233" spans="1:13" ht="13.5" thickTop="1">
      <c r="A233" s="238">
        <f t="shared" si="3"/>
        <v>41640</v>
      </c>
      <c r="B233" s="193">
        <v>5.4987825622019315E-3</v>
      </c>
      <c r="C233" s="194">
        <v>5.5850653925756166E-2</v>
      </c>
      <c r="D233" s="72">
        <v>4.8089603804073455E-3</v>
      </c>
      <c r="E233" s="44">
        <v>5.6608011688024984E-2</v>
      </c>
      <c r="F233" s="44">
        <v>2.1463951568519546E-2</v>
      </c>
      <c r="G233" s="181">
        <v>2.4127999999999998</v>
      </c>
      <c r="H233" s="100">
        <v>2.3621371500439636E-3</v>
      </c>
      <c r="I233" s="181">
        <v>3.25390208</v>
      </c>
      <c r="J233" s="118">
        <v>0.105</v>
      </c>
      <c r="K233" s="120">
        <v>0.10050000000000001</v>
      </c>
      <c r="L233" s="212">
        <v>8.3999999999999995E-3</v>
      </c>
      <c r="M233" s="210"/>
    </row>
    <row r="234" spans="1:13">
      <c r="A234" s="240">
        <f t="shared" si="3"/>
        <v>41671</v>
      </c>
      <c r="B234" s="213">
        <v>6.8997515880897531E-3</v>
      </c>
      <c r="C234" s="214">
        <v>5.6795176240137524E-2</v>
      </c>
      <c r="D234" s="86">
        <v>3.8431748062239812E-3</v>
      </c>
      <c r="E234" s="87">
        <v>5.7590848097346159E-2</v>
      </c>
      <c r="F234" s="87">
        <v>-2.8390251989389825E-2</v>
      </c>
      <c r="G234" s="215">
        <v>2.3443000000000001</v>
      </c>
      <c r="H234" s="117">
        <v>-5.623777099033167E-3</v>
      </c>
      <c r="I234" s="215">
        <v>3.2356028599999997</v>
      </c>
      <c r="J234" s="120">
        <v>0.1075</v>
      </c>
      <c r="K234" s="120">
        <v>0.1032</v>
      </c>
      <c r="L234" s="216">
        <v>7.8000000000000005E-3</v>
      </c>
      <c r="M234" s="210"/>
    </row>
    <row r="235" spans="1:13">
      <c r="A235" s="240">
        <f t="shared" si="3"/>
        <v>41699</v>
      </c>
      <c r="B235" s="213">
        <v>9.2004846175353094E-3</v>
      </c>
      <c r="C235" s="214">
        <v>6.1528910091982913E-2</v>
      </c>
      <c r="D235" s="86">
        <v>1.6663658896798994E-2</v>
      </c>
      <c r="E235" s="87">
        <v>7.3001170008901495E-2</v>
      </c>
      <c r="F235" s="87">
        <v>-3.0883419357590758E-2</v>
      </c>
      <c r="G235" s="215">
        <v>2.2719</v>
      </c>
      <c r="H235" s="117">
        <v>-3.3200536236390854E-2</v>
      </c>
      <c r="I235" s="215">
        <v>3.12817911</v>
      </c>
      <c r="J235" s="120">
        <v>0.1075</v>
      </c>
      <c r="K235" s="120">
        <v>0.1056</v>
      </c>
      <c r="L235" s="216">
        <v>7.6E-3</v>
      </c>
      <c r="M235" s="210"/>
    </row>
    <row r="236" spans="1:13">
      <c r="A236" s="240">
        <f t="shared" si="3"/>
        <v>41730</v>
      </c>
      <c r="B236" s="213">
        <v>6.7002190653553395E-3</v>
      </c>
      <c r="C236" s="214">
        <v>6.2795521878774352E-2</v>
      </c>
      <c r="D236" s="86">
        <v>7.8484007049612892E-3</v>
      </c>
      <c r="E236" s="87">
        <v>7.984846955806213E-2</v>
      </c>
      <c r="F236" s="87">
        <v>-1.7430344645451012E-2</v>
      </c>
      <c r="G236" s="215">
        <v>2.2323</v>
      </c>
      <c r="H236" s="117">
        <v>-1.0436966315525376E-2</v>
      </c>
      <c r="I236" s="215">
        <v>3.0955304099999998</v>
      </c>
      <c r="J236" s="120">
        <v>0.11</v>
      </c>
      <c r="K236" s="120">
        <v>0.10769999999999999</v>
      </c>
      <c r="L236" s="216">
        <v>8.199999999999999E-3</v>
      </c>
      <c r="M236" s="210"/>
    </row>
    <row r="237" spans="1:13">
      <c r="A237" s="240">
        <f t="shared" si="3"/>
        <v>41760</v>
      </c>
      <c r="B237" s="213">
        <v>4.59931201426933E-3</v>
      </c>
      <c r="C237" s="219">
        <v>6.3748556504095832E-2</v>
      </c>
      <c r="D237" s="86">
        <v>-1.3317278314941561E-3</v>
      </c>
      <c r="E237" s="87">
        <v>7.8362271225055791E-2</v>
      </c>
      <c r="F237" s="87">
        <v>4.1213098597858711E-3</v>
      </c>
      <c r="G237" s="215">
        <v>2.2414999999999998</v>
      </c>
      <c r="H237" s="117">
        <v>-1.2678008225414317E-2</v>
      </c>
      <c r="I237" s="215">
        <v>3.0562852499999997</v>
      </c>
      <c r="J237" s="120">
        <v>0.11</v>
      </c>
      <c r="K237" s="120">
        <v>0.10800000000000001</v>
      </c>
      <c r="L237" s="216">
        <v>8.6E-3</v>
      </c>
      <c r="M237" s="210"/>
    </row>
    <row r="238" spans="1:13">
      <c r="A238" s="240">
        <f t="shared" si="3"/>
        <v>41791</v>
      </c>
      <c r="B238" s="213">
        <v>3.9999492714106744E-3</v>
      </c>
      <c r="C238" s="219">
        <v>6.5232836013692452E-2</v>
      </c>
      <c r="D238" s="86">
        <v>-7.4233505315118853E-3</v>
      </c>
      <c r="E238" s="87">
        <v>6.2411273747815965E-2</v>
      </c>
      <c r="F238" s="87">
        <v>-1.2134731206780991E-2</v>
      </c>
      <c r="G238" s="215">
        <v>2.2143000000000002</v>
      </c>
      <c r="H238" s="117">
        <v>-8.0050414142460724E-3</v>
      </c>
      <c r="I238" s="215">
        <v>3.0318195600000002</v>
      </c>
      <c r="J238" s="120">
        <v>0.11</v>
      </c>
      <c r="K238" s="120">
        <v>0.10800000000000001</v>
      </c>
      <c r="L238" s="216">
        <v>8.199999999999999E-3</v>
      </c>
      <c r="M238" s="210"/>
    </row>
    <row r="239" spans="1:13">
      <c r="A239" s="243">
        <f t="shared" si="3"/>
        <v>41821</v>
      </c>
      <c r="B239" s="217">
        <v>1.0105297196782992E-4</v>
      </c>
      <c r="C239" s="180">
        <v>6.5022343107265623E-2</v>
      </c>
      <c r="D239" s="89">
        <v>-6.0773741102412293E-3</v>
      </c>
      <c r="E239" s="90">
        <v>5.3205714417453587E-2</v>
      </c>
      <c r="F239" s="90">
        <v>2.2264372487919237E-2</v>
      </c>
      <c r="G239" s="140">
        <v>2.2635999999999998</v>
      </c>
      <c r="H239" s="102">
        <v>-2.833809806281895E-4</v>
      </c>
      <c r="I239" s="140">
        <v>3.0309603999999997</v>
      </c>
      <c r="J239" s="121">
        <v>0.11</v>
      </c>
      <c r="K239" s="131">
        <v>0.10800000000000001</v>
      </c>
      <c r="L239" s="218">
        <v>9.3999999999999986E-3</v>
      </c>
      <c r="M239" s="210"/>
    </row>
    <row r="240" spans="1:13">
      <c r="A240" s="243">
        <f t="shared" si="3"/>
        <v>41852</v>
      </c>
      <c r="B240" s="217">
        <v>2.5008083420903215E-3</v>
      </c>
      <c r="C240" s="180">
        <v>6.5129698466163122E-2</v>
      </c>
      <c r="D240" s="89">
        <v>-2.6577794316693382E-3</v>
      </c>
      <c r="E240" s="90">
        <v>4.887102653135611E-2</v>
      </c>
      <c r="F240" s="90">
        <v>-1.2237144371797015E-2</v>
      </c>
      <c r="G240" s="140">
        <v>2.2359</v>
      </c>
      <c r="H240" s="102">
        <v>-3.1269468251713173E-2</v>
      </c>
      <c r="I240" s="140">
        <v>2.9361838799999997</v>
      </c>
      <c r="J240" s="121">
        <v>0.11</v>
      </c>
      <c r="K240" s="131">
        <v>0.1082</v>
      </c>
      <c r="L240" s="218">
        <v>8.6E-3</v>
      </c>
      <c r="M240" s="210"/>
    </row>
    <row r="241" spans="1:13">
      <c r="A241" s="243">
        <f t="shared" si="3"/>
        <v>41883</v>
      </c>
      <c r="B241" s="217">
        <v>5.6997142583568028E-3</v>
      </c>
      <c r="C241" s="180">
        <v>6.7464743152562567E-2</v>
      </c>
      <c r="D241" s="89">
        <v>2.0009327931669318E-3</v>
      </c>
      <c r="E241" s="90">
        <v>3.5446100343045073E-2</v>
      </c>
      <c r="F241" s="90">
        <v>9.4369157833534612E-2</v>
      </c>
      <c r="G241" s="140">
        <v>2.4468999999999999</v>
      </c>
      <c r="H241" s="102">
        <v>5.2617791090113997E-2</v>
      </c>
      <c r="I241" s="140">
        <v>3.09067939</v>
      </c>
      <c r="J241" s="121">
        <v>0.11</v>
      </c>
      <c r="K241" s="131">
        <v>0.1082</v>
      </c>
      <c r="L241" s="218">
        <v>9.0000000000000011E-3</v>
      </c>
      <c r="M241" s="210"/>
    </row>
    <row r="242" spans="1:13">
      <c r="A242" s="243">
        <f t="shared" si="3"/>
        <v>41913</v>
      </c>
      <c r="B242" s="217">
        <v>4.1991962397651683E-3</v>
      </c>
      <c r="C242" s="180">
        <v>6.5872403797569312E-2</v>
      </c>
      <c r="D242" s="89">
        <v>2.8420758653544542E-3</v>
      </c>
      <c r="E242" s="90">
        <v>2.9562179899216723E-2</v>
      </c>
      <c r="F242" s="90">
        <v>1.2628223466427002E-2</v>
      </c>
      <c r="G242" s="140">
        <v>2.4778000000000002</v>
      </c>
      <c r="H242" s="102">
        <v>4.1301954648877981E-3</v>
      </c>
      <c r="I242" s="140">
        <v>3.1034445000000002</v>
      </c>
      <c r="J242" s="121">
        <v>0.1125</v>
      </c>
      <c r="K242" s="131">
        <v>0.1085</v>
      </c>
      <c r="L242" s="218">
        <v>9.3999999999999986E-3</v>
      </c>
      <c r="M242" s="210"/>
    </row>
    <row r="243" spans="1:13">
      <c r="A243" s="243">
        <f t="shared" si="3"/>
        <v>41944</v>
      </c>
      <c r="B243" s="217">
        <v>5.0998003992015484E-3</v>
      </c>
      <c r="C243" s="180">
        <v>6.5552913418734038E-2</v>
      </c>
      <c r="D243" s="89">
        <v>9.7798309416159412E-3</v>
      </c>
      <c r="E243" s="90">
        <v>3.6625881966036777E-2</v>
      </c>
      <c r="F243" s="90">
        <v>3.5353943013963773E-2</v>
      </c>
      <c r="G243" s="140">
        <v>2.5653999999999999</v>
      </c>
      <c r="H243" s="102">
        <v>2.9319544783223961E-2</v>
      </c>
      <c r="I243" s="140">
        <v>3.19443608</v>
      </c>
      <c r="J243" s="121">
        <v>0.1125</v>
      </c>
      <c r="K243" s="131">
        <v>0.1109</v>
      </c>
      <c r="L243" s="218">
        <v>8.3999999999999995E-3</v>
      </c>
      <c r="M243" s="210"/>
    </row>
    <row r="244" spans="1:13" ht="13.5" thickBot="1">
      <c r="A244" s="236">
        <f t="shared" si="3"/>
        <v>41974</v>
      </c>
      <c r="B244" s="196">
        <v>7.7995452333905479E-3</v>
      </c>
      <c r="C244" s="197">
        <v>6.4074707959081545E-2</v>
      </c>
      <c r="D244" s="198">
        <v>6.2079892712101348E-3</v>
      </c>
      <c r="E244" s="199">
        <v>3.6857551498040264E-2</v>
      </c>
      <c r="F244" s="199">
        <v>3.5939814453886276E-2</v>
      </c>
      <c r="G244" s="200">
        <v>2.6576</v>
      </c>
      <c r="H244" s="201">
        <v>6.4889074255634061E-3</v>
      </c>
      <c r="I244" s="200">
        <v>3.2151644799999999</v>
      </c>
      <c r="J244" s="202">
        <v>0.11749999999999999</v>
      </c>
      <c r="K244" s="202">
        <v>0.11509999999999999</v>
      </c>
      <c r="L244" s="203">
        <v>9.5999999999999992E-3</v>
      </c>
      <c r="M244" s="210"/>
    </row>
    <row r="245" spans="1:13" ht="13.5" thickTop="1">
      <c r="A245" s="244">
        <f t="shared" si="3"/>
        <v>42005</v>
      </c>
      <c r="B245" s="217">
        <v>1.2399442345302436E-2</v>
      </c>
      <c r="C245" s="180">
        <v>7.1377369753178099E-2</v>
      </c>
      <c r="D245" s="89">
        <v>7.6476183822304922E-3</v>
      </c>
      <c r="E245" s="90">
        <v>3.9786749088193352E-2</v>
      </c>
      <c r="F245" s="90">
        <v>9.5198675496688256E-3</v>
      </c>
      <c r="G245" s="140">
        <v>2.6829000000000001</v>
      </c>
      <c r="H245" s="102">
        <v>-5.7820398040724807E-2</v>
      </c>
      <c r="I245" s="140">
        <v>3.02926239</v>
      </c>
      <c r="J245" s="121">
        <v>0.1225</v>
      </c>
      <c r="K245" s="131">
        <v>0.1174</v>
      </c>
      <c r="L245" s="218">
        <v>9.300000000000001E-3</v>
      </c>
      <c r="M245" s="210"/>
    </row>
    <row r="246" spans="1:13">
      <c r="A246" s="240">
        <f t="shared" si="3"/>
        <v>42036</v>
      </c>
      <c r="B246" s="213">
        <v>1.219989294924817E-2</v>
      </c>
      <c r="C246" s="214">
        <v>7.7016909838357295E-2</v>
      </c>
      <c r="D246" s="86">
        <v>2.7058643654376269E-3</v>
      </c>
      <c r="E246" s="87">
        <v>3.8608716148777811E-2</v>
      </c>
      <c r="F246" s="87">
        <v>5.900331730590036E-2</v>
      </c>
      <c r="G246" s="215">
        <v>2.8412000000000002</v>
      </c>
      <c r="H246" s="117">
        <v>5.0093095435024493E-2</v>
      </c>
      <c r="I246" s="215">
        <v>3.1810075200000001</v>
      </c>
      <c r="J246" s="120">
        <v>0.1225</v>
      </c>
      <c r="K246" s="120">
        <v>0.12089999999999999</v>
      </c>
      <c r="L246" s="216">
        <v>8.199999999999999E-3</v>
      </c>
      <c r="M246" s="210"/>
    </row>
    <row r="247" spans="1:13">
      <c r="A247" s="240">
        <f t="shared" si="3"/>
        <v>42064</v>
      </c>
      <c r="B247" s="213">
        <v>1.3200844161775249E-2</v>
      </c>
      <c r="C247" s="214">
        <v>8.1285046609104405E-2</v>
      </c>
      <c r="D247" s="86">
        <v>9.8084410748857653E-3</v>
      </c>
      <c r="E247" s="87">
        <v>3.1605525940657797E-2</v>
      </c>
      <c r="F247" s="87">
        <v>0.12512318738561157</v>
      </c>
      <c r="G247" s="215">
        <v>3.1966999999999999</v>
      </c>
      <c r="H247" s="117">
        <v>7.8393794554751484E-2</v>
      </c>
      <c r="I247" s="215">
        <v>3.4303787699999995</v>
      </c>
      <c r="J247" s="120">
        <v>0.1275</v>
      </c>
      <c r="K247" s="120">
        <v>0.12529999999999999</v>
      </c>
      <c r="L247" s="216">
        <v>1.04E-2</v>
      </c>
      <c r="M247" s="210"/>
    </row>
    <row r="248" spans="1:13">
      <c r="A248" s="240">
        <f t="shared" si="3"/>
        <v>42095</v>
      </c>
      <c r="B248" s="213">
        <v>7.1003923838623972E-3</v>
      </c>
      <c r="C248" s="214">
        <v>8.1714868136068208E-2</v>
      </c>
      <c r="D248" s="86">
        <v>1.1656857512080121E-2</v>
      </c>
      <c r="E248" s="87">
        <v>3.5503756155422117E-2</v>
      </c>
      <c r="F248" s="87">
        <v>-5.6996277411080154E-2</v>
      </c>
      <c r="G248" s="215">
        <v>3.0145</v>
      </c>
      <c r="H248" s="117">
        <v>-1.3673116919388884E-2</v>
      </c>
      <c r="I248" s="215">
        <v>3.3834748000000001</v>
      </c>
      <c r="J248" s="120">
        <v>0.13250000000000001</v>
      </c>
      <c r="K248" s="120">
        <v>0.1263</v>
      </c>
      <c r="L248" s="216">
        <v>9.4999999999999998E-3</v>
      </c>
      <c r="M248" s="210"/>
    </row>
    <row r="249" spans="1:13">
      <c r="A249" s="242">
        <f t="shared" si="3"/>
        <v>42125</v>
      </c>
      <c r="B249" s="217">
        <v>7.3989621194812116E-3</v>
      </c>
      <c r="C249" s="180">
        <v>8.4729426386475737E-2</v>
      </c>
      <c r="D249" s="89">
        <v>4.0630016921943124E-3</v>
      </c>
      <c r="E249" s="90">
        <v>4.1097468142578641E-2</v>
      </c>
      <c r="F249" s="90">
        <v>5.4470061370044842E-2</v>
      </c>
      <c r="G249" s="140">
        <v>3.1787000000000001</v>
      </c>
      <c r="H249" s="102">
        <v>3.2110485941848843E-2</v>
      </c>
      <c r="I249" s="140">
        <v>3.4921198200000001</v>
      </c>
      <c r="J249" s="121">
        <v>0.13250000000000001</v>
      </c>
      <c r="K249" s="131">
        <v>0.1313</v>
      </c>
      <c r="L249" s="218">
        <v>9.7999999999999997E-3</v>
      </c>
      <c r="M249" s="210"/>
    </row>
    <row r="250" spans="1:13">
      <c r="A250" s="243">
        <f t="shared" si="3"/>
        <v>42156</v>
      </c>
      <c r="B250" s="217">
        <v>7.9011364167795861E-3</v>
      </c>
      <c r="C250" s="180">
        <v>8.894429960185124E-2</v>
      </c>
      <c r="D250" s="89">
        <v>6.7154581722890239E-3</v>
      </c>
      <c r="E250" s="90">
        <v>5.5927434122497566E-2</v>
      </c>
      <c r="F250" s="90">
        <v>-2.3846226444773078E-2</v>
      </c>
      <c r="G250" s="140">
        <v>3.1029</v>
      </c>
      <c r="H250" s="102">
        <v>-4.7425434560259827E-3</v>
      </c>
      <c r="I250" s="140">
        <v>3.4755582900000004</v>
      </c>
      <c r="J250" s="121">
        <v>0.13750000000000001</v>
      </c>
      <c r="K250" s="131">
        <v>0.13570000000000002</v>
      </c>
      <c r="L250" s="218">
        <v>1.0700000000000001E-2</v>
      </c>
      <c r="M250" s="210"/>
    </row>
    <row r="251" spans="1:13">
      <c r="A251" s="243">
        <f t="shared" si="3"/>
        <v>42186</v>
      </c>
      <c r="B251" s="217">
        <v>6.1989750347415384E-3</v>
      </c>
      <c r="C251" s="180">
        <v>9.5583926117532858E-2</v>
      </c>
      <c r="D251" s="89">
        <v>6.9110458258143659E-3</v>
      </c>
      <c r="E251" s="90">
        <v>6.9726122852525219E-2</v>
      </c>
      <c r="F251" s="90">
        <v>0.10264591188887828</v>
      </c>
      <c r="G251" s="140">
        <v>3.4214000000000002</v>
      </c>
      <c r="H251" s="102">
        <v>8.1284054654712667E-2</v>
      </c>
      <c r="I251" s="140">
        <v>3.7580657600000005</v>
      </c>
      <c r="J251" s="121">
        <v>0.14249999999999999</v>
      </c>
      <c r="K251" s="131">
        <v>0.1368</v>
      </c>
      <c r="L251" s="218">
        <v>1.18E-2</v>
      </c>
      <c r="M251" s="210"/>
    </row>
    <row r="252" spans="1:13">
      <c r="A252" s="243">
        <f t="shared" si="3"/>
        <v>42217</v>
      </c>
      <c r="B252" s="217">
        <v>2.1996214068815689E-3</v>
      </c>
      <c r="C252" s="180">
        <v>9.5254773699673834E-2</v>
      </c>
      <c r="D252" s="89">
        <v>2.7556759079576665E-3</v>
      </c>
      <c r="E252" s="90">
        <v>7.5532469432733729E-2</v>
      </c>
      <c r="F252" s="90">
        <v>5.8192552756181515E-2</v>
      </c>
      <c r="G252" s="140">
        <v>3.6204999999999998</v>
      </c>
      <c r="H252" s="102">
        <v>8.0061608607934209E-2</v>
      </c>
      <c r="I252" s="140">
        <v>4.0589425499999994</v>
      </c>
      <c r="J252" s="121">
        <v>0.14249999999999999</v>
      </c>
      <c r="K252" s="131">
        <v>0.14130000000000001</v>
      </c>
      <c r="L252" s="218">
        <v>1.11E-2</v>
      </c>
      <c r="M252" s="210"/>
    </row>
    <row r="253" spans="1:13">
      <c r="A253" s="243">
        <f t="shared" si="3"/>
        <v>42248</v>
      </c>
      <c r="B253" s="217">
        <v>5.3995605811372194E-3</v>
      </c>
      <c r="C253" s="180">
        <v>9.4927892083663146E-2</v>
      </c>
      <c r="D253" s="89">
        <v>9.461909183357653E-3</v>
      </c>
      <c r="E253" s="90">
        <v>8.3540967327992322E-2</v>
      </c>
      <c r="F253" s="90">
        <v>9.0319016710399103E-2</v>
      </c>
      <c r="G253" s="140">
        <v>3.9474999999999998</v>
      </c>
      <c r="H253" s="102">
        <v>8.7012367297487403E-2</v>
      </c>
      <c r="I253" s="140">
        <v>4.4121207499999997</v>
      </c>
      <c r="J253" s="121">
        <v>0.14249999999999999</v>
      </c>
      <c r="K253" s="131">
        <v>0.14130000000000001</v>
      </c>
      <c r="L253" s="218">
        <v>1.11E-2</v>
      </c>
      <c r="M253" s="210"/>
    </row>
    <row r="254" spans="1:13">
      <c r="A254" s="243">
        <f t="shared" si="3"/>
        <v>42278</v>
      </c>
      <c r="B254" s="217">
        <v>8.1988595278847942E-3</v>
      </c>
      <c r="C254" s="180">
        <v>9.9288922155688519E-2</v>
      </c>
      <c r="D254" s="89">
        <v>1.8911533913066991E-2</v>
      </c>
      <c r="E254" s="90">
        <v>0.10090353770322325</v>
      </c>
      <c r="F254" s="90">
        <v>-2.3229892336922076E-2</v>
      </c>
      <c r="G254" s="140">
        <v>3.8557999999999999</v>
      </c>
      <c r="H254" s="102">
        <v>-3.8173767116414403E-2</v>
      </c>
      <c r="I254" s="140">
        <v>4.2436934800000001</v>
      </c>
      <c r="J254" s="121">
        <v>0.14249999999999999</v>
      </c>
      <c r="K254" s="131">
        <v>0.14130000000000001</v>
      </c>
      <c r="L254" s="218">
        <v>1.11E-2</v>
      </c>
      <c r="M254" s="210"/>
    </row>
    <row r="255" spans="1:13">
      <c r="A255" s="243">
        <f t="shared" si="3"/>
        <v>42309</v>
      </c>
      <c r="B255" s="217">
        <v>1.009997843824828E-2</v>
      </c>
      <c r="C255" s="180">
        <v>0.10475767294535854</v>
      </c>
      <c r="D255" s="89">
        <v>1.5242249087350057E-2</v>
      </c>
      <c r="E255" s="90">
        <v>0.10685889081761957</v>
      </c>
      <c r="F255" s="90">
        <v>3.008454795373261E-3</v>
      </c>
      <c r="G255" s="140">
        <v>3.8673999999999999</v>
      </c>
      <c r="H255" s="102">
        <v>-3.7181144383689135E-2</v>
      </c>
      <c r="I255" s="140">
        <v>4.0859081000000002</v>
      </c>
      <c r="J255" s="121">
        <v>0.14249999999999999</v>
      </c>
      <c r="K255" s="131">
        <v>0.1414</v>
      </c>
      <c r="L255" s="218">
        <v>1.06E-2</v>
      </c>
      <c r="M255" s="210"/>
    </row>
    <row r="256" spans="1:13" ht="13.5" thickBot="1">
      <c r="A256" s="236">
        <f t="shared" si="3"/>
        <v>42339</v>
      </c>
      <c r="B256" s="196">
        <v>9.5990293116428038E-3</v>
      </c>
      <c r="C256" s="197">
        <v>0.1067302813397506</v>
      </c>
      <c r="D256" s="198">
        <v>4.8741879746143635E-3</v>
      </c>
      <c r="E256" s="199">
        <v>0.10539166948817025</v>
      </c>
      <c r="F256" s="199">
        <v>2.3374877178466313E-2</v>
      </c>
      <c r="G256" s="200">
        <v>3.9578000000000002</v>
      </c>
      <c r="H256" s="201">
        <v>5.2143674009701879E-2</v>
      </c>
      <c r="I256" s="200">
        <v>4.2989623600000009</v>
      </c>
      <c r="J256" s="202">
        <v>0.14249999999999999</v>
      </c>
      <c r="K256" s="202">
        <v>0.1414</v>
      </c>
      <c r="L256" s="203">
        <v>1.1599999999999999E-2</v>
      </c>
      <c r="M256" s="210"/>
    </row>
    <row r="257" spans="1:13" ht="13.5" thickTop="1">
      <c r="A257" s="244">
        <f t="shared" si="3"/>
        <v>42370</v>
      </c>
      <c r="B257" s="217">
        <v>1.2699274676898353E-2</v>
      </c>
      <c r="C257" s="180">
        <v>0.10705805070312868</v>
      </c>
      <c r="D257" s="86">
        <v>1.1370339878517433E-2</v>
      </c>
      <c r="E257" s="87">
        <v>0.10947550321610278</v>
      </c>
      <c r="F257" s="87">
        <v>1.0081358330385592E-2</v>
      </c>
      <c r="G257" s="215">
        <v>3.9977</v>
      </c>
      <c r="H257" s="117">
        <v>7.1985998965571341E-3</v>
      </c>
      <c r="I257" s="215">
        <v>4.3299088699999997</v>
      </c>
      <c r="J257" s="120">
        <v>0.14249999999999999</v>
      </c>
      <c r="K257" s="120">
        <v>0.1414</v>
      </c>
      <c r="L257" s="216">
        <v>1.0500000000000001E-2</v>
      </c>
      <c r="M257" s="210"/>
    </row>
    <row r="258" spans="1:13">
      <c r="A258" s="243">
        <f t="shared" si="3"/>
        <v>42401</v>
      </c>
      <c r="B258" s="217">
        <v>8.9995450779412067E-3</v>
      </c>
      <c r="C258" s="180">
        <v>0.10355778272181348</v>
      </c>
      <c r="D258" s="89">
        <v>1.2905810338749601E-2</v>
      </c>
      <c r="E258" s="90">
        <v>0.12076155488258955</v>
      </c>
      <c r="F258" s="90">
        <v>4.5526177552093205E-3</v>
      </c>
      <c r="G258" s="140">
        <v>4.0159000000000002</v>
      </c>
      <c r="H258" s="102">
        <v>8.4480299928344493E-3</v>
      </c>
      <c r="I258" s="140">
        <v>4.3664880699999999</v>
      </c>
      <c r="J258" s="121">
        <v>0.14249999999999999</v>
      </c>
      <c r="K258" s="131">
        <v>0.14130000000000001</v>
      </c>
      <c r="L258" s="218">
        <v>0.01</v>
      </c>
      <c r="M258" s="210"/>
    </row>
    <row r="259" spans="1:13" s="99" customFormat="1">
      <c r="A259" s="241">
        <f t="shared" si="3"/>
        <v>42430</v>
      </c>
      <c r="B259" s="213">
        <v>4.2995482642806948E-3</v>
      </c>
      <c r="C259" s="214">
        <v>9.3863723708620617E-2</v>
      </c>
      <c r="D259" s="86">
        <v>5.1177477480328637E-3</v>
      </c>
      <c r="E259" s="87">
        <v>0.11555546971569863</v>
      </c>
      <c r="F259" s="87">
        <v>-0.10605343758559738</v>
      </c>
      <c r="G259" s="215">
        <v>3.59</v>
      </c>
      <c r="H259" s="117">
        <v>-6.4369366294867891E-2</v>
      </c>
      <c r="I259" s="215">
        <v>4.0854199999999992</v>
      </c>
      <c r="J259" s="120">
        <v>0.14249999999999999</v>
      </c>
      <c r="K259" s="120">
        <v>0.14130000000000001</v>
      </c>
      <c r="L259" s="216">
        <v>1.1599999999999999E-2</v>
      </c>
      <c r="M259" s="210"/>
    </row>
    <row r="260" spans="1:13">
      <c r="A260" s="241">
        <f t="shared" si="3"/>
        <v>42461</v>
      </c>
      <c r="B260" s="213">
        <v>6.1007347774413301E-3</v>
      </c>
      <c r="C260" s="214">
        <v>9.277794397895045E-2</v>
      </c>
      <c r="D260" s="86">
        <v>3.2816609454016099E-3</v>
      </c>
      <c r="E260" s="87">
        <v>0.10632012843320182</v>
      </c>
      <c r="F260" s="87">
        <v>-4.1782729805013852E-2</v>
      </c>
      <c r="G260" s="215">
        <v>3.44</v>
      </c>
      <c r="H260" s="117">
        <v>-3.5804397099930885E-2</v>
      </c>
      <c r="I260" s="215">
        <v>3.9391439999999998</v>
      </c>
      <c r="J260" s="120">
        <v>0.14249999999999999</v>
      </c>
      <c r="K260" s="120">
        <v>0.14130000000000001</v>
      </c>
      <c r="L260" s="216">
        <v>1.0500000000000001E-2</v>
      </c>
      <c r="M260" s="210"/>
    </row>
    <row r="261" spans="1:13">
      <c r="A261" s="240">
        <f t="shared" si="3"/>
        <v>42491</v>
      </c>
      <c r="B261" s="213">
        <v>7.7990105732852477E-3</v>
      </c>
      <c r="C261" s="214">
        <v>9.3211897301594515E-2</v>
      </c>
      <c r="D261" s="86">
        <v>8.1843767354736752E-3</v>
      </c>
      <c r="E261" s="87">
        <v>0.1108612380642886</v>
      </c>
      <c r="F261" s="87">
        <v>4.9418604651162878E-2</v>
      </c>
      <c r="G261" s="215">
        <v>3.61</v>
      </c>
      <c r="H261" s="117">
        <v>2.018408060228305E-2</v>
      </c>
      <c r="I261" s="215">
        <v>4.0186519999999994</v>
      </c>
      <c r="J261" s="120">
        <v>0.14249999999999999</v>
      </c>
      <c r="K261" s="120">
        <v>0.14130000000000001</v>
      </c>
      <c r="L261" s="216">
        <v>1.11E-2</v>
      </c>
      <c r="M261" s="210"/>
    </row>
    <row r="262" spans="1:13">
      <c r="A262" s="240">
        <f t="shared" si="3"/>
        <v>42522</v>
      </c>
      <c r="B262" s="213">
        <v>3.4992930829071955E-3</v>
      </c>
      <c r="C262" s="214">
        <v>8.8437473175281056E-2</v>
      </c>
      <c r="D262" s="86">
        <v>1.6875411381916505E-2</v>
      </c>
      <c r="E262" s="87">
        <v>0.12207224918913262</v>
      </c>
      <c r="F262" s="87">
        <v>-0.109972299168975</v>
      </c>
      <c r="G262" s="215">
        <v>3.2130000000000001</v>
      </c>
      <c r="H262" s="117">
        <v>-0.11205105592621589</v>
      </c>
      <c r="I262" s="215">
        <v>3.5683578000000002</v>
      </c>
      <c r="J262" s="120">
        <v>0.14249999999999999</v>
      </c>
      <c r="K262" s="120">
        <v>0.14130000000000001</v>
      </c>
      <c r="L262" s="216">
        <v>1.1599999999999999E-2</v>
      </c>
      <c r="M262" s="210"/>
    </row>
    <row r="263" spans="1:13">
      <c r="A263" s="240">
        <f t="shared" si="3"/>
        <v>42552</v>
      </c>
      <c r="B263" s="213">
        <v>5.200795465929442E-3</v>
      </c>
      <c r="C263" s="214">
        <v>8.7357710549190726E-2</v>
      </c>
      <c r="D263" s="86">
        <v>1.7521147795853675E-3</v>
      </c>
      <c r="E263" s="87">
        <v>0.11632328716666707</v>
      </c>
      <c r="F263" s="87">
        <v>1.1173358232181796E-2</v>
      </c>
      <c r="G263" s="215">
        <v>3.2488999999999999</v>
      </c>
      <c r="H263" s="117">
        <v>1.7364587149864663E-2</v>
      </c>
      <c r="I263" s="215">
        <v>3.6303208599999999</v>
      </c>
      <c r="J263" s="120">
        <v>0.14249999999999999</v>
      </c>
      <c r="K263" s="120">
        <v>0.14130000000000001</v>
      </c>
      <c r="L263" s="216">
        <v>1.11E-2</v>
      </c>
      <c r="M263" s="210"/>
    </row>
    <row r="264" spans="1:13">
      <c r="A264" s="240">
        <f t="shared" si="3"/>
        <v>42583</v>
      </c>
      <c r="B264" s="213">
        <v>4.3999245121384423E-3</v>
      </c>
      <c r="C264" s="214">
        <v>8.9744976016012279E-2</v>
      </c>
      <c r="D264" s="86">
        <v>1.4679801601182874E-3</v>
      </c>
      <c r="E264" s="87">
        <v>0.11488975277276103</v>
      </c>
      <c r="F264" s="87">
        <v>-6.8330819662039133E-3</v>
      </c>
      <c r="G264" s="215">
        <v>3.2267000000000001</v>
      </c>
      <c r="H264" s="117">
        <v>2.9252990051132688E-2</v>
      </c>
      <c r="I264" s="215">
        <v>3.7365185999999997</v>
      </c>
      <c r="J264" s="120">
        <v>0.14249999999999999</v>
      </c>
      <c r="K264" s="120">
        <v>0.14130000000000001</v>
      </c>
      <c r="L264" s="216">
        <v>1.21E-2</v>
      </c>
      <c r="M264" s="210"/>
    </row>
    <row r="265" spans="1:13">
      <c r="A265" s="241">
        <f t="shared" si="3"/>
        <v>42614</v>
      </c>
      <c r="B265" s="213">
        <v>8.0012835832232732E-4</v>
      </c>
      <c r="C265" s="214">
        <v>8.4759686232872333E-2</v>
      </c>
      <c r="D265" s="86">
        <v>1.9707078379871401E-3</v>
      </c>
      <c r="E265" s="87">
        <v>0.10661617301711912</v>
      </c>
      <c r="F265" s="87">
        <v>1.1063935289924665E-2</v>
      </c>
      <c r="G265" s="215">
        <v>3.2624</v>
      </c>
      <c r="H265" s="117">
        <v>-1.9058435839179211E-2</v>
      </c>
      <c r="I265" s="215">
        <v>3.6653064</v>
      </c>
      <c r="J265" s="120">
        <v>0.14249999999999999</v>
      </c>
      <c r="K265" s="120">
        <v>0.14130000000000001</v>
      </c>
      <c r="L265" s="216">
        <v>1.11E-2</v>
      </c>
      <c r="M265" s="210"/>
    </row>
    <row r="266" spans="1:13">
      <c r="A266" s="241">
        <f t="shared" si="3"/>
        <v>42644</v>
      </c>
      <c r="B266" s="213">
        <v>2.6009749964666096E-3</v>
      </c>
      <c r="C266" s="214">
        <v>7.8736708314892434E-2</v>
      </c>
      <c r="D266" s="86">
        <v>1.5725520403595539E-3</v>
      </c>
      <c r="E266" s="87">
        <v>8.7784707158351516E-2</v>
      </c>
      <c r="F266" s="87">
        <v>-2.1088769004413921E-2</v>
      </c>
      <c r="G266" s="215">
        <v>3.1936</v>
      </c>
      <c r="H266" s="117">
        <v>-4.2871395417310776E-2</v>
      </c>
      <c r="I266" s="215">
        <v>3.5081696</v>
      </c>
      <c r="J266" s="120">
        <v>0.14000000000000001</v>
      </c>
      <c r="K266" s="120">
        <v>0.14029999999999998</v>
      </c>
      <c r="L266" s="216">
        <v>1.0500000000000001E-2</v>
      </c>
      <c r="M266" s="210"/>
    </row>
    <row r="267" spans="1:13">
      <c r="A267" s="241">
        <f t="shared" si="3"/>
        <v>42675</v>
      </c>
      <c r="B267" s="213">
        <v>1.8010208590197863E-3</v>
      </c>
      <c r="C267" s="214">
        <v>6.9873832983181616E-2</v>
      </c>
      <c r="D267" s="86">
        <v>-2.6598695599977518E-4</v>
      </c>
      <c r="E267" s="87">
        <v>7.1168355722895926E-2</v>
      </c>
      <c r="F267" s="87">
        <v>6.018286573146292E-2</v>
      </c>
      <c r="G267" s="215">
        <v>3.3858000000000001</v>
      </c>
      <c r="H267" s="117">
        <v>2.1964166156619003E-2</v>
      </c>
      <c r="I267" s="215">
        <v>3.5852236199999998</v>
      </c>
      <c r="J267" s="120">
        <v>0.14000000000000001</v>
      </c>
      <c r="K267" s="120">
        <v>0.13880000000000001</v>
      </c>
      <c r="L267" s="216">
        <v>1.04E-2</v>
      </c>
      <c r="M267" s="210"/>
    </row>
    <row r="268" spans="1:13" ht="13.5" thickBot="1">
      <c r="A268" s="236">
        <f t="shared" si="3"/>
        <v>42705</v>
      </c>
      <c r="B268" s="196">
        <v>2.9991053089204467E-3</v>
      </c>
      <c r="C268" s="197">
        <v>6.2879882132213849E-2</v>
      </c>
      <c r="D268" s="198">
        <v>5.4002116299152192E-3</v>
      </c>
      <c r="E268" s="199">
        <v>7.1729082528960708E-2</v>
      </c>
      <c r="F268" s="199">
        <v>-3.8572863134266666E-2</v>
      </c>
      <c r="G268" s="200">
        <v>3.2551999999999999</v>
      </c>
      <c r="H268" s="201">
        <v>-4.5110095531502581E-2</v>
      </c>
      <c r="I268" s="200">
        <v>3.4234938400000003</v>
      </c>
      <c r="J268" s="202">
        <v>0.13750000000000001</v>
      </c>
      <c r="K268" s="202">
        <v>0.1363</v>
      </c>
      <c r="L268" s="203">
        <v>1.1200000000000002E-2</v>
      </c>
      <c r="M268" s="210"/>
    </row>
    <row r="269" spans="1:13" ht="13.5" thickTop="1">
      <c r="A269" s="244">
        <f t="shared" si="3"/>
        <v>42736</v>
      </c>
      <c r="B269" s="217">
        <v>3.8004899805266223E-3</v>
      </c>
      <c r="C269" s="180">
        <v>5.3540150717656276E-2</v>
      </c>
      <c r="D269" s="89">
        <v>6.4085503792508103E-3</v>
      </c>
      <c r="E269" s="90">
        <v>6.6471172643656207E-2</v>
      </c>
      <c r="F269" s="90">
        <v>-3.3945686900958449E-2</v>
      </c>
      <c r="G269" s="140">
        <v>3.1446999999999998</v>
      </c>
      <c r="H269" s="130">
        <v>-8.1340236908387098E-3</v>
      </c>
      <c r="I269" s="140">
        <v>3.3956470599999999</v>
      </c>
      <c r="J269" s="121">
        <v>0.13</v>
      </c>
      <c r="K269" s="131">
        <v>0.13150000000000001</v>
      </c>
      <c r="L269" s="218">
        <v>1.0800000000000001E-2</v>
      </c>
      <c r="M269" s="210"/>
    </row>
    <row r="270" spans="1:13">
      <c r="A270" s="242">
        <f t="shared" si="3"/>
        <v>42767</v>
      </c>
      <c r="B270" s="217">
        <v>3.3000615371778785E-3</v>
      </c>
      <c r="C270" s="180">
        <v>4.7589072961635059E-2</v>
      </c>
      <c r="D270" s="89">
        <v>8.3691187032530756E-4</v>
      </c>
      <c r="E270" s="90">
        <v>5.3764036233970414E-2</v>
      </c>
      <c r="F270" s="90">
        <v>-1.0907240754284953E-2</v>
      </c>
      <c r="G270" s="140">
        <v>3.1103999999999998</v>
      </c>
      <c r="H270" s="102">
        <v>-3.1242357678951338E-2</v>
      </c>
      <c r="I270" s="140">
        <v>3.2895590400000003</v>
      </c>
      <c r="J270" s="121">
        <v>0.1225</v>
      </c>
      <c r="K270" s="131">
        <v>0.128</v>
      </c>
      <c r="L270" s="218">
        <v>8.6E-3</v>
      </c>
      <c r="M270" s="210"/>
    </row>
    <row r="271" spans="1:13">
      <c r="A271" s="242">
        <f t="shared" si="3"/>
        <v>42795</v>
      </c>
      <c r="B271" s="217">
        <v>2.4991319570779602E-3</v>
      </c>
      <c r="C271" s="180">
        <v>4.5711051156818838E-2</v>
      </c>
      <c r="D271" s="89">
        <v>1.4712527717342105E-4</v>
      </c>
      <c r="E271" s="90">
        <v>4.8552842610911418E-2</v>
      </c>
      <c r="F271" s="90">
        <v>3.7294238683127645E-3</v>
      </c>
      <c r="G271" s="140">
        <v>3.1219999999999999</v>
      </c>
      <c r="H271" s="102">
        <v>1.0942305507305683E-2</v>
      </c>
      <c r="I271" s="140">
        <v>3.3255543999999997</v>
      </c>
      <c r="J271" s="121">
        <v>0.1225</v>
      </c>
      <c r="K271" s="131">
        <v>0.12130000000000001</v>
      </c>
      <c r="L271" s="218">
        <v>1.0500000000000001E-2</v>
      </c>
      <c r="M271" s="210"/>
    </row>
    <row r="272" spans="1:13">
      <c r="A272" s="242">
        <f t="shared" si="3"/>
        <v>42826</v>
      </c>
      <c r="B272" s="217">
        <v>1.3999240930047119E-3</v>
      </c>
      <c r="C272" s="180">
        <v>4.0825168946228008E-2</v>
      </c>
      <c r="D272" s="89">
        <v>-1.0956218656043126E-2</v>
      </c>
      <c r="E272" s="90">
        <v>3.3672505702551314E-2</v>
      </c>
      <c r="F272" s="90">
        <v>1.8577834721332565E-2</v>
      </c>
      <c r="G272" s="140">
        <v>3.18</v>
      </c>
      <c r="H272" s="102">
        <v>4.181426110485531E-2</v>
      </c>
      <c r="I272" s="140">
        <v>3.46461</v>
      </c>
      <c r="J272" s="121">
        <v>0.1125</v>
      </c>
      <c r="K272" s="131">
        <v>0.1157</v>
      </c>
      <c r="L272" s="218">
        <v>7.9000000000000008E-3</v>
      </c>
      <c r="M272" s="210"/>
    </row>
    <row r="273" spans="1:13">
      <c r="A273" s="242">
        <f t="shared" si="3"/>
        <v>42856</v>
      </c>
      <c r="B273" s="217">
        <v>3.100380247036405E-3</v>
      </c>
      <c r="C273" s="180">
        <v>3.5972561777709355E-2</v>
      </c>
      <c r="D273" s="89">
        <v>-9.318589523719889E-3</v>
      </c>
      <c r="E273" s="90">
        <v>1.572704313849993E-2</v>
      </c>
      <c r="F273" s="90">
        <v>1.5723270440251458E-2</v>
      </c>
      <c r="G273" s="140">
        <v>3.23</v>
      </c>
      <c r="H273" s="102">
        <v>4.2852730899004543E-2</v>
      </c>
      <c r="I273" s="140">
        <v>3.6130780000000002</v>
      </c>
      <c r="J273" s="121">
        <v>0.1125</v>
      </c>
      <c r="K273" s="131">
        <v>0.11130000000000001</v>
      </c>
      <c r="L273" s="218">
        <v>9.300000000000001E-3</v>
      </c>
      <c r="M273" s="210"/>
    </row>
    <row r="274" spans="1:13">
      <c r="A274" s="242">
        <f t="shared" si="3"/>
        <v>42887</v>
      </c>
      <c r="B274" s="217">
        <v>-2.3000324151783991E-3</v>
      </c>
      <c r="C274" s="180">
        <v>2.9985569924055655E-2</v>
      </c>
      <c r="D274" s="89">
        <v>-6.6624997319068013E-3</v>
      </c>
      <c r="E274" s="90">
        <v>-7.7842863613548641E-3</v>
      </c>
      <c r="F274" s="90">
        <v>2.421052631578946E-2</v>
      </c>
      <c r="G274" s="140">
        <v>3.3081999999999998</v>
      </c>
      <c r="H274" s="102">
        <v>4.6185363283051117E-2</v>
      </c>
      <c r="I274" s="140">
        <v>3.7799493200000001</v>
      </c>
      <c r="J274" s="121">
        <v>0.10249999999999999</v>
      </c>
      <c r="K274" s="131">
        <v>0.1014</v>
      </c>
      <c r="L274" s="218">
        <v>8.1000000000000013E-3</v>
      </c>
      <c r="M274" s="210"/>
    </row>
    <row r="275" spans="1:13">
      <c r="A275" s="242">
        <f t="shared" ref="A275:A338" si="4">EDATE(A274,1)</f>
        <v>42917</v>
      </c>
      <c r="B275" s="217">
        <v>2.4005281161854075E-3</v>
      </c>
      <c r="C275" s="180">
        <v>2.711625766806125E-2</v>
      </c>
      <c r="D275" s="89">
        <v>-7.1606038781077963E-3</v>
      </c>
      <c r="E275" s="90">
        <v>-1.6612158419652912E-2</v>
      </c>
      <c r="F275" s="90">
        <v>-5.5256635028111956E-2</v>
      </c>
      <c r="G275" s="140">
        <v>3.1254</v>
      </c>
      <c r="H275" s="102">
        <v>-2.0860237353658495E-2</v>
      </c>
      <c r="I275" s="140">
        <v>3.7010986799999999</v>
      </c>
      <c r="J275" s="121">
        <v>9.2499999999999999E-2</v>
      </c>
      <c r="K275" s="131">
        <v>0.1</v>
      </c>
      <c r="L275" s="218">
        <v>8.0000000000000002E-3</v>
      </c>
      <c r="M275" s="210"/>
    </row>
    <row r="276" spans="1:13">
      <c r="A276" s="243">
        <f t="shared" si="4"/>
        <v>42948</v>
      </c>
      <c r="B276" s="217">
        <v>1.8993077848910023E-3</v>
      </c>
      <c r="C276" s="180">
        <v>2.4559084940275255E-2</v>
      </c>
      <c r="D276" s="89">
        <v>9.5842278094848687E-4</v>
      </c>
      <c r="E276" s="90">
        <v>-1.7112516435276226E-2</v>
      </c>
      <c r="F276" s="90">
        <v>7.583029372240313E-3</v>
      </c>
      <c r="G276" s="140">
        <v>3.1490999999999998</v>
      </c>
      <c r="H276" s="102">
        <v>1.336884646372094E-2</v>
      </c>
      <c r="I276" s="140">
        <v>3.7505780999999998</v>
      </c>
      <c r="J276" s="121">
        <v>9.2499999999999999E-2</v>
      </c>
      <c r="K276" s="131">
        <v>9.1400000000000009E-2</v>
      </c>
      <c r="L276" s="218">
        <v>8.0000000000000002E-3</v>
      </c>
      <c r="M276" s="210"/>
    </row>
    <row r="277" spans="1:13">
      <c r="A277" s="242">
        <f t="shared" si="4"/>
        <v>42979</v>
      </c>
      <c r="B277" s="217">
        <v>1.5989878571709415E-3</v>
      </c>
      <c r="C277" s="180">
        <v>2.5376909332922803E-2</v>
      </c>
      <c r="D277" s="89">
        <v>4.6819981284420553E-3</v>
      </c>
      <c r="E277" s="90">
        <v>-1.4452864541311117E-2</v>
      </c>
      <c r="F277" s="90">
        <v>4.2551840208313596E-3</v>
      </c>
      <c r="G277" s="140">
        <v>3.1625000000000001</v>
      </c>
      <c r="H277" s="102">
        <v>-3.8395680921827768E-3</v>
      </c>
      <c r="I277" s="140">
        <v>3.7361775000000002</v>
      </c>
      <c r="J277" s="121">
        <v>8.2500000000000004E-2</v>
      </c>
      <c r="K277" s="131">
        <v>8.3400000000000002E-2</v>
      </c>
      <c r="L277" s="218">
        <v>6.4000000000000003E-3</v>
      </c>
      <c r="M277" s="210"/>
    </row>
    <row r="278" spans="1:13">
      <c r="A278" s="242">
        <f t="shared" si="4"/>
        <v>43009</v>
      </c>
      <c r="B278" s="217">
        <v>4.2009286479880448E-3</v>
      </c>
      <c r="C278" s="180">
        <v>2.7013208888963858E-2</v>
      </c>
      <c r="D278" s="89">
        <v>1.9647822057460296E-3</v>
      </c>
      <c r="E278" s="90">
        <v>-1.4066910158725854E-2</v>
      </c>
      <c r="F278" s="90">
        <v>3.3992094861660105E-2</v>
      </c>
      <c r="G278" s="140">
        <v>3.27</v>
      </c>
      <c r="H278" s="102">
        <v>1.9288296661494231E-2</v>
      </c>
      <c r="I278" s="140">
        <v>3.8082420000000003</v>
      </c>
      <c r="J278" s="121">
        <v>7.4999999999999997E-2</v>
      </c>
      <c r="K278" s="131">
        <v>0.08</v>
      </c>
      <c r="L278" s="218">
        <v>6.4000000000000003E-3</v>
      </c>
      <c r="M278" s="210"/>
    </row>
    <row r="279" spans="1:13">
      <c r="A279" s="242">
        <f t="shared" si="4"/>
        <v>43040</v>
      </c>
      <c r="B279" s="217">
        <v>2.8005121638925434E-3</v>
      </c>
      <c r="C279" s="180">
        <v>2.8037854253563088E-2</v>
      </c>
      <c r="D279" s="89">
        <v>5.2430195846282501E-3</v>
      </c>
      <c r="E279" s="90">
        <v>-8.6339532224911641E-3</v>
      </c>
      <c r="F279" s="90">
        <v>-5.8103975535173102E-4</v>
      </c>
      <c r="G279" s="140">
        <v>3.2681</v>
      </c>
      <c r="H279" s="102">
        <v>2.1559617272221443E-2</v>
      </c>
      <c r="I279" s="140">
        <v>3.8903462399999995</v>
      </c>
      <c r="J279" s="121">
        <v>7.4999999999999997E-2</v>
      </c>
      <c r="K279" s="131">
        <v>7.3899999999999993E-2</v>
      </c>
      <c r="L279" s="218">
        <v>5.6999999999999993E-3</v>
      </c>
      <c r="M279" s="210"/>
    </row>
    <row r="280" spans="1:13" ht="13.5" thickBot="1">
      <c r="A280" s="236">
        <f t="shared" si="4"/>
        <v>43070</v>
      </c>
      <c r="B280" s="196">
        <v>4.4004804981490064E-3</v>
      </c>
      <c r="C280" s="197">
        <v>2.9474213204347066E-2</v>
      </c>
      <c r="D280" s="198">
        <v>8.8732396526156609E-3</v>
      </c>
      <c r="E280" s="199">
        <v>-5.2094044493907754E-3</v>
      </c>
      <c r="F280" s="199">
        <v>1.3585875585202301E-2</v>
      </c>
      <c r="G280" s="200">
        <v>3.3125</v>
      </c>
      <c r="H280" s="201">
        <v>2.2185688541696447E-2</v>
      </c>
      <c r="I280" s="200">
        <v>3.9766562499999996</v>
      </c>
      <c r="J280" s="202">
        <v>7.0000000000000007E-2</v>
      </c>
      <c r="K280" s="202">
        <v>6.9900000000000004E-2</v>
      </c>
      <c r="L280" s="203">
        <v>5.4000000000000003E-3</v>
      </c>
      <c r="M280" s="210"/>
    </row>
    <row r="281" spans="1:13" ht="13.5" thickTop="1">
      <c r="A281" s="243">
        <f t="shared" si="4"/>
        <v>43101</v>
      </c>
      <c r="B281" s="217">
        <v>2.9004609007294846E-3</v>
      </c>
      <c r="C281" s="180">
        <v>2.8551164512865324E-2</v>
      </c>
      <c r="D281" s="89">
        <v>7.5502501295869884E-3</v>
      </c>
      <c r="E281" s="90">
        <v>-4.0808844520706655E-3</v>
      </c>
      <c r="F281" s="90">
        <v>-3.7735849056603765E-2</v>
      </c>
      <c r="G281" s="140">
        <v>3.1875</v>
      </c>
      <c r="H281" s="102">
        <v>-4.9523390411225776E-3</v>
      </c>
      <c r="I281" s="140">
        <v>3.9569625000000004</v>
      </c>
      <c r="J281" s="121">
        <v>7.0000000000000007E-2</v>
      </c>
      <c r="K281" s="131">
        <v>6.8900000000000003E-2</v>
      </c>
      <c r="L281" s="218">
        <v>5.7999999999999996E-3</v>
      </c>
      <c r="M281" s="210"/>
    </row>
    <row r="282" spans="1:13">
      <c r="A282" s="243">
        <f t="shared" si="4"/>
        <v>43132</v>
      </c>
      <c r="B282" s="217">
        <v>3.2003439659926691E-3</v>
      </c>
      <c r="C282" s="180">
        <v>2.8448937245174832E-2</v>
      </c>
      <c r="D282" s="89">
        <v>7.3171541249128502E-4</v>
      </c>
      <c r="E282" s="90">
        <v>-4.1855640077526068E-3</v>
      </c>
      <c r="F282" s="90">
        <v>1.8823529411764683E-2</v>
      </c>
      <c r="G282" s="140">
        <v>3.2475000000000001</v>
      </c>
      <c r="H282" s="102">
        <v>7.6801334356835227E-4</v>
      </c>
      <c r="I282" s="140">
        <v>3.9600015000000002</v>
      </c>
      <c r="J282" s="121">
        <v>6.7500000000000004E-2</v>
      </c>
      <c r="K282" s="131">
        <v>6.7099999999999993E-2</v>
      </c>
      <c r="L282" s="218">
        <v>4.5999999999999999E-3</v>
      </c>
      <c r="M282" s="210"/>
    </row>
    <row r="283" spans="1:13">
      <c r="A283" s="243">
        <f t="shared" si="4"/>
        <v>43160</v>
      </c>
      <c r="B283" s="217">
        <v>8.9962599818038669E-4</v>
      </c>
      <c r="C283" s="180">
        <v>2.6808027890635966E-2</v>
      </c>
      <c r="D283" s="89">
        <v>6.3514701248734706E-3</v>
      </c>
      <c r="E283" s="90">
        <v>1.9919032958719551E-3</v>
      </c>
      <c r="F283" s="90">
        <v>1.8106235565819695E-2</v>
      </c>
      <c r="G283" s="140">
        <v>3.3062999999999998</v>
      </c>
      <c r="H283" s="102">
        <v>2.8960246605967077E-2</v>
      </c>
      <c r="I283" s="140">
        <v>4.0746841199999997</v>
      </c>
      <c r="J283" s="121">
        <v>6.5000000000000002E-2</v>
      </c>
      <c r="K283" s="131">
        <v>6.5700000000000008E-2</v>
      </c>
      <c r="L283" s="218">
        <v>5.3E-3</v>
      </c>
      <c r="M283" s="210"/>
    </row>
    <row r="284" spans="1:13">
      <c r="A284" s="243">
        <f t="shared" si="4"/>
        <v>43191</v>
      </c>
      <c r="B284" s="217">
        <v>2.1995778587948767E-3</v>
      </c>
      <c r="C284" s="180">
        <v>2.7627970938854052E-2</v>
      </c>
      <c r="D284" s="89">
        <v>5.6971734349626768E-3</v>
      </c>
      <c r="E284" s="90">
        <v>1.8863314200376902E-2</v>
      </c>
      <c r="F284" s="90">
        <v>5.8585125366724222E-2</v>
      </c>
      <c r="G284" s="140">
        <v>3.5</v>
      </c>
      <c r="H284" s="102">
        <v>3.745465304927742E-2</v>
      </c>
      <c r="I284" s="140">
        <v>4.2272999999999996</v>
      </c>
      <c r="J284" s="121">
        <v>6.5000000000000002E-2</v>
      </c>
      <c r="K284" s="131">
        <v>6.3899999999999998E-2</v>
      </c>
      <c r="L284" s="218">
        <v>5.1999999999999998E-3</v>
      </c>
      <c r="M284" s="210"/>
    </row>
    <row r="285" spans="1:13">
      <c r="A285" s="243">
        <f t="shared" si="4"/>
        <v>43221</v>
      </c>
      <c r="B285" s="217">
        <v>4.0005320606870676E-3</v>
      </c>
      <c r="C285" s="180">
        <v>2.8550133067404948E-2</v>
      </c>
      <c r="D285" s="89">
        <v>1.3781659310589278E-2</v>
      </c>
      <c r="E285" s="90">
        <v>4.2620695571712552E-2</v>
      </c>
      <c r="F285" s="90">
        <v>6.3714285714285612E-2</v>
      </c>
      <c r="G285" s="140">
        <v>3.7229999999999999</v>
      </c>
      <c r="H285" s="102">
        <v>2.9807181889149215E-2</v>
      </c>
      <c r="I285" s="140">
        <v>4.3533039000000002</v>
      </c>
      <c r="J285" s="121">
        <v>6.5000000000000002E-2</v>
      </c>
      <c r="K285" s="131">
        <v>6.3899999999999998E-2</v>
      </c>
      <c r="L285" s="218">
        <v>5.1999999999999998E-3</v>
      </c>
      <c r="M285" s="210"/>
    </row>
    <row r="286" spans="1:13">
      <c r="A286" s="243">
        <f t="shared" si="4"/>
        <v>43252</v>
      </c>
      <c r="B286" s="217">
        <v>1.2600141718974944E-2</v>
      </c>
      <c r="C286" s="180">
        <v>4.3911039739087387E-2</v>
      </c>
      <c r="D286" s="89">
        <v>1.8672336348902974E-2</v>
      </c>
      <c r="E286" s="90">
        <v>6.9212487797054134E-2</v>
      </c>
      <c r="F286" s="90">
        <v>4.2170292774644125E-2</v>
      </c>
      <c r="G286" s="140">
        <v>3.88</v>
      </c>
      <c r="H286" s="102">
        <v>4.1368143400234425E-2</v>
      </c>
      <c r="I286" s="140">
        <v>4.5333920000000001</v>
      </c>
      <c r="J286" s="121">
        <v>6.5000000000000002E-2</v>
      </c>
      <c r="K286" s="131">
        <v>6.3899999999999998E-2</v>
      </c>
      <c r="L286" s="218">
        <v>5.1999999999999998E-3</v>
      </c>
      <c r="M286" s="210"/>
    </row>
    <row r="287" spans="1:13">
      <c r="A287" s="243">
        <f t="shared" si="4"/>
        <v>43282</v>
      </c>
      <c r="B287" s="217">
        <v>3.3006506147337245E-3</v>
      </c>
      <c r="C287" s="180">
        <v>4.4848437303230737E-2</v>
      </c>
      <c r="D287" s="89">
        <v>5.067165546158936E-3</v>
      </c>
      <c r="E287" s="90">
        <v>8.2380865096945088E-2</v>
      </c>
      <c r="F287" s="90">
        <v>-3.1649484536082406E-2</v>
      </c>
      <c r="G287" s="140">
        <v>3.7572000000000001</v>
      </c>
      <c r="H287" s="102">
        <v>-3.1069336161532068E-2</v>
      </c>
      <c r="I287" s="140">
        <v>4.3925425200000001</v>
      </c>
      <c r="J287" s="121">
        <v>6.5000000000000002E-2</v>
      </c>
      <c r="K287" s="131">
        <v>6.3899999999999998E-2</v>
      </c>
      <c r="L287" s="218">
        <v>5.4000000000000003E-3</v>
      </c>
      <c r="M287" s="210"/>
    </row>
    <row r="288" spans="1:13">
      <c r="A288" s="243">
        <f t="shared" si="4"/>
        <v>43313</v>
      </c>
      <c r="B288" s="217">
        <v>-8.990122720112792E-4</v>
      </c>
      <c r="C288" s="180">
        <v>4.1930159672125322E-2</v>
      </c>
      <c r="D288" s="89">
        <v>6.9991389207808563E-3</v>
      </c>
      <c r="E288" s="90">
        <v>8.891296014947625E-2</v>
      </c>
      <c r="F288" s="90">
        <v>7.9287767486426075E-2</v>
      </c>
      <c r="G288" s="140">
        <v>4.0551000000000004</v>
      </c>
      <c r="H288" s="102">
        <v>7.107148048734202E-2</v>
      </c>
      <c r="I288" s="140">
        <v>4.70472702</v>
      </c>
      <c r="J288" s="121">
        <v>6.5000000000000002E-2</v>
      </c>
      <c r="K288" s="131">
        <v>6.3899999999999998E-2</v>
      </c>
      <c r="L288" s="218">
        <v>5.6999999999999993E-3</v>
      </c>
      <c r="M288" s="210"/>
    </row>
    <row r="289" spans="1:13">
      <c r="A289" s="243">
        <f t="shared" si="4"/>
        <v>43344</v>
      </c>
      <c r="B289" s="217">
        <v>4.7997057287958445E-3</v>
      </c>
      <c r="C289" s="180">
        <v>4.5259760164416463E-2</v>
      </c>
      <c r="D289" s="89">
        <v>1.5243480974864498E-2</v>
      </c>
      <c r="E289" s="90">
        <v>0.10035990114303384</v>
      </c>
      <c r="F289" s="90">
        <v>-1.2576755197160061E-3</v>
      </c>
      <c r="G289" s="140">
        <v>4.05</v>
      </c>
      <c r="H289" s="102">
        <v>-1.0855082512309933E-3</v>
      </c>
      <c r="I289" s="140">
        <v>4.6996200000000004</v>
      </c>
      <c r="J289" s="121">
        <v>6.5000000000000002E-2</v>
      </c>
      <c r="K289" s="131">
        <v>6.3899999999999998E-2</v>
      </c>
      <c r="L289" s="218">
        <v>4.6999999999999993E-3</v>
      </c>
      <c r="M289" s="210"/>
    </row>
    <row r="290" spans="1:13">
      <c r="A290" s="243">
        <f t="shared" si="4"/>
        <v>43374</v>
      </c>
      <c r="B290" s="217">
        <v>4.4992648838870775E-3</v>
      </c>
      <c r="C290" s="180">
        <v>4.5570294494237995E-2</v>
      </c>
      <c r="D290" s="89">
        <v>8.8591229594607857E-3</v>
      </c>
      <c r="E290" s="90">
        <v>0.10793128114054551</v>
      </c>
      <c r="F290" s="90">
        <v>-8.0493827160493692E-2</v>
      </c>
      <c r="G290" s="140">
        <v>3.7240000000000002</v>
      </c>
      <c r="H290" s="102">
        <v>-0.10363203833501444</v>
      </c>
      <c r="I290" s="140">
        <v>4.2125887999999998</v>
      </c>
      <c r="J290" s="121">
        <v>6.5000000000000002E-2</v>
      </c>
      <c r="K290" s="131">
        <v>6.4000000000000001E-2</v>
      </c>
      <c r="L290" s="218">
        <v>5.4000000000000003E-3</v>
      </c>
      <c r="M290" s="210"/>
    </row>
    <row r="291" spans="1:13">
      <c r="A291" s="243">
        <f t="shared" si="4"/>
        <v>43405</v>
      </c>
      <c r="B291" s="217">
        <v>-2.1004410534337659E-3</v>
      </c>
      <c r="C291" s="180">
        <v>4.0460313958144312E-2</v>
      </c>
      <c r="D291" s="89">
        <v>-4.8950581896910483E-3</v>
      </c>
      <c r="E291" s="90">
        <v>9.6757571621582272E-2</v>
      </c>
      <c r="F291" s="90">
        <v>3.8426423200859317E-2</v>
      </c>
      <c r="G291" s="140">
        <v>3.8671000000000002</v>
      </c>
      <c r="H291" s="102">
        <v>3.8885416492585367E-2</v>
      </c>
      <c r="I291" s="140">
        <v>4.3763970700000003</v>
      </c>
      <c r="J291" s="121">
        <v>6.5000000000000002E-2</v>
      </c>
      <c r="K291" s="131">
        <v>6.4000000000000001E-2</v>
      </c>
      <c r="L291" s="218">
        <v>4.8999999999999998E-3</v>
      </c>
      <c r="M291" s="210"/>
    </row>
    <row r="292" spans="1:13" ht="13.5" thickBot="1">
      <c r="A292" s="236">
        <f t="shared" si="4"/>
        <v>43435</v>
      </c>
      <c r="B292" s="196">
        <v>1.5001070102511616E-3</v>
      </c>
      <c r="C292" s="197">
        <v>3.7455811701915476E-2</v>
      </c>
      <c r="D292" s="198">
        <v>-1.0801687999709153E-2</v>
      </c>
      <c r="E292" s="199">
        <v>7.5368734029632511E-2</v>
      </c>
      <c r="F292" s="199">
        <v>2.4049028988128995E-3</v>
      </c>
      <c r="G292" s="200">
        <v>3.8763999999999998</v>
      </c>
      <c r="H292" s="201">
        <v>1.5691174475628511E-2</v>
      </c>
      <c r="I292" s="200">
        <v>4.4450678799999999</v>
      </c>
      <c r="J292" s="202">
        <v>6.5000000000000002E-2</v>
      </c>
      <c r="K292" s="202">
        <v>6.4000000000000001E-2</v>
      </c>
      <c r="L292" s="203">
        <v>4.8999999999999998E-3</v>
      </c>
    </row>
    <row r="293" spans="1:13" ht="13.5" thickTop="1">
      <c r="A293" s="243">
        <f t="shared" si="4"/>
        <v>43466</v>
      </c>
      <c r="B293" s="217">
        <v>3.199617300675861E-3</v>
      </c>
      <c r="C293" s="180">
        <v>3.7765275659538577E-2</v>
      </c>
      <c r="D293" s="89">
        <v>6.6436635705269254E-5</v>
      </c>
      <c r="E293" s="90">
        <v>6.7381182995235545E-2</v>
      </c>
      <c r="F293" s="90">
        <v>-5.9152822206170685E-2</v>
      </c>
      <c r="G293" s="140">
        <v>3.6471</v>
      </c>
      <c r="H293" s="102">
        <v>-6.0711738782265767E-2</v>
      </c>
      <c r="I293" s="140">
        <v>4.1752000799999998</v>
      </c>
      <c r="J293" s="121">
        <v>6.5000000000000002E-2</v>
      </c>
      <c r="K293" s="131">
        <v>6.4000000000000001E-2</v>
      </c>
      <c r="L293" s="218">
        <v>5.4000000000000003E-3</v>
      </c>
      <c r="M293" s="210"/>
    </row>
    <row r="294" spans="1:13">
      <c r="A294" s="243">
        <f t="shared" si="4"/>
        <v>43497</v>
      </c>
      <c r="B294" s="217">
        <v>4.2994529923214841E-3</v>
      </c>
      <c r="C294" s="180">
        <v>3.890225411907422E-2</v>
      </c>
      <c r="D294" s="89">
        <v>8.8467931611559969E-3</v>
      </c>
      <c r="E294" s="90">
        <v>7.6036730884909032E-2</v>
      </c>
      <c r="F294" s="90">
        <v>3.0078692659921691E-2</v>
      </c>
      <c r="G294" s="140">
        <v>3.7568000000000001</v>
      </c>
      <c r="H294" s="102">
        <v>2.3060336787500857E-2</v>
      </c>
      <c r="I294" s="140">
        <v>4.2714816000000004</v>
      </c>
      <c r="J294" s="121">
        <v>6.5000000000000002E-2</v>
      </c>
      <c r="K294" s="131">
        <v>6.4000000000000001E-2</v>
      </c>
      <c r="L294" s="218">
        <v>4.8999999999999998E-3</v>
      </c>
      <c r="M294" s="210"/>
    </row>
    <row r="295" spans="1:13">
      <c r="A295" s="243">
        <f t="shared" si="4"/>
        <v>43525</v>
      </c>
      <c r="B295" s="217">
        <v>7.4996156787503487E-3</v>
      </c>
      <c r="C295" s="180">
        <v>4.5752835314434748E-2</v>
      </c>
      <c r="D295" s="89">
        <v>1.2553467825433984E-2</v>
      </c>
      <c r="E295" s="90">
        <v>8.2668188709319912E-2</v>
      </c>
      <c r="F295" s="90">
        <v>4.3574318568994963E-2</v>
      </c>
      <c r="G295" s="140">
        <v>3.9205000000000001</v>
      </c>
      <c r="H295" s="102">
        <v>2.9623281064818263E-2</v>
      </c>
      <c r="I295" s="140">
        <v>4.3980169</v>
      </c>
      <c r="J295" s="121">
        <v>6.5000000000000002E-2</v>
      </c>
      <c r="K295" s="131">
        <v>6.4000000000000001E-2</v>
      </c>
      <c r="L295" s="218">
        <v>4.6999999999999993E-3</v>
      </c>
      <c r="M295" s="210"/>
    </row>
    <row r="296" spans="1:13">
      <c r="A296" s="243">
        <f t="shared" si="4"/>
        <v>43556</v>
      </c>
      <c r="B296" s="217">
        <v>5.6996950247900635E-3</v>
      </c>
      <c r="C296" s="180">
        <v>4.9405059413443198E-2</v>
      </c>
      <c r="D296" s="89">
        <v>9.1862954143242526E-3</v>
      </c>
      <c r="E296" s="90">
        <v>8.6424350577289477E-2</v>
      </c>
      <c r="F296" s="90">
        <v>1.2753475322013763E-4</v>
      </c>
      <c r="G296" s="140">
        <v>3.9209999999999998</v>
      </c>
      <c r="H296" s="102">
        <v>-1.3992670196427692E-4</v>
      </c>
      <c r="I296" s="140">
        <v>4.3974015</v>
      </c>
      <c r="J296" s="121">
        <v>6.5000000000000002E-2</v>
      </c>
      <c r="K296" s="131">
        <v>6.4000000000000001E-2</v>
      </c>
      <c r="L296" s="218">
        <v>5.1999999999999998E-3</v>
      </c>
      <c r="M296" s="210"/>
    </row>
    <row r="297" spans="1:13">
      <c r="A297" s="243">
        <f t="shared" si="4"/>
        <v>43586</v>
      </c>
      <c r="B297" s="217">
        <v>1.3001778382095708E-3</v>
      </c>
      <c r="C297" s="180">
        <v>4.6582585427836776E-2</v>
      </c>
      <c r="D297" s="89">
        <v>4.4546758328694036E-3</v>
      </c>
      <c r="E297" s="90">
        <v>7.6429040566929229E-2</v>
      </c>
      <c r="F297" s="90">
        <v>5.6108135679688864E-4</v>
      </c>
      <c r="G297" s="140">
        <v>3.9232</v>
      </c>
      <c r="H297" s="102">
        <v>-3.5428695787728115E-3</v>
      </c>
      <c r="I297" s="140">
        <v>4.3818220800000001</v>
      </c>
      <c r="J297" s="121">
        <v>6.5000000000000002E-2</v>
      </c>
      <c r="K297" s="131">
        <v>6.4000000000000001E-2</v>
      </c>
      <c r="L297" s="218">
        <v>5.4000000000000003E-3</v>
      </c>
      <c r="M297" s="210"/>
    </row>
    <row r="298" spans="1:13">
      <c r="A298" s="243">
        <f t="shared" si="4"/>
        <v>43617</v>
      </c>
      <c r="B298" s="217">
        <v>9.9736274274730974E-5</v>
      </c>
      <c r="C298" s="180">
        <v>3.3662671524801624E-2</v>
      </c>
      <c r="D298" s="89">
        <v>7.9525522287211547E-3</v>
      </c>
      <c r="E298" s="90">
        <v>6.5101465915270218E-2</v>
      </c>
      <c r="F298" s="90">
        <v>-1.8683727569331232E-2</v>
      </c>
      <c r="G298" s="140">
        <v>3.8498999999999999</v>
      </c>
      <c r="H298" s="102">
        <v>-7.6014268475288471E-4</v>
      </c>
      <c r="I298" s="140">
        <v>4.3784912699999996</v>
      </c>
      <c r="J298" s="121">
        <v>6.5000000000000002E-2</v>
      </c>
      <c r="K298" s="131">
        <v>6.4000000000000001E-2</v>
      </c>
      <c r="L298" s="218">
        <v>4.6999999999999993E-3</v>
      </c>
      <c r="M298" s="210"/>
    </row>
    <row r="299" spans="1:13">
      <c r="A299" s="243">
        <f t="shared" si="4"/>
        <v>43647</v>
      </c>
      <c r="B299" s="217">
        <v>1.9005536729015393E-3</v>
      </c>
      <c r="C299" s="180">
        <v>3.2220204658661933E-2</v>
      </c>
      <c r="D299" s="89">
        <v>3.9611549509019905E-3</v>
      </c>
      <c r="E299" s="90">
        <v>6.392939150401844E-2</v>
      </c>
      <c r="F299" s="90">
        <v>-8.4937271097950129E-3</v>
      </c>
      <c r="G299" s="140">
        <v>3.8172000000000001</v>
      </c>
      <c r="H299" s="102">
        <v>-3.4386399496007192E-2</v>
      </c>
      <c r="I299" s="140">
        <v>4.2279307199999998</v>
      </c>
      <c r="J299" s="121">
        <v>6.5000000000000002E-2</v>
      </c>
      <c r="K299" s="131">
        <v>6.4000000000000001E-2</v>
      </c>
      <c r="L299" s="218">
        <v>5.6999999999999993E-3</v>
      </c>
      <c r="M299" s="210"/>
    </row>
    <row r="300" spans="1:13">
      <c r="A300" s="243">
        <f t="shared" si="4"/>
        <v>43678</v>
      </c>
      <c r="B300" s="217">
        <v>1.1006512026767723E-3</v>
      </c>
      <c r="C300" s="180">
        <v>3.4286155014476183E-2</v>
      </c>
      <c r="D300" s="89">
        <v>-6.6689508003010545E-3</v>
      </c>
      <c r="E300" s="90">
        <v>4.9488582353419019E-2</v>
      </c>
      <c r="F300" s="90">
        <v>8.7393901288902898E-2</v>
      </c>
      <c r="G300" s="140">
        <v>4.1508000000000003</v>
      </c>
      <c r="H300" s="102">
        <v>7.8165386778144885E-2</v>
      </c>
      <c r="I300" s="140">
        <v>4.5584085600000002</v>
      </c>
      <c r="J300" s="121">
        <v>0.06</v>
      </c>
      <c r="K300" s="131">
        <v>5.9000000000000004E-2</v>
      </c>
      <c r="L300" s="218">
        <v>5.0000000000000001E-3</v>
      </c>
      <c r="M300" s="210"/>
    </row>
    <row r="301" spans="1:13">
      <c r="A301" s="243">
        <f t="shared" si="4"/>
        <v>43709</v>
      </c>
      <c r="B301" s="217">
        <v>-3.996229395040185E-4</v>
      </c>
      <c r="C301" s="180">
        <v>2.8934248931768991E-2</v>
      </c>
      <c r="D301" s="89">
        <v>-5.4318157745480988E-5</v>
      </c>
      <c r="E301" s="90">
        <v>3.3674774310648914E-2</v>
      </c>
      <c r="F301" s="90">
        <v>1.4936879637659217E-3</v>
      </c>
      <c r="G301" s="140">
        <v>4.157</v>
      </c>
      <c r="H301" s="102">
        <v>-6.0754229541898352E-3</v>
      </c>
      <c r="I301" s="140">
        <v>4.5307143000000005</v>
      </c>
      <c r="J301" s="121">
        <v>5.5E-2</v>
      </c>
      <c r="K301" s="131">
        <v>5.7099999999999998E-2</v>
      </c>
      <c r="L301" s="218">
        <v>4.5999999999999999E-3</v>
      </c>
      <c r="M301" s="210"/>
    </row>
    <row r="302" spans="1:13">
      <c r="A302" s="243">
        <f t="shared" si="4"/>
        <v>43739</v>
      </c>
      <c r="B302" s="217">
        <v>1.0004131725529497E-3</v>
      </c>
      <c r="C302" s="180">
        <v>2.5350285773626524E-2</v>
      </c>
      <c r="D302" s="89">
        <v>6.7507557424202336E-3</v>
      </c>
      <c r="E302" s="90">
        <v>3.1514546031357282E-2</v>
      </c>
      <c r="F302" s="90">
        <v>-3.3076738032234876E-2</v>
      </c>
      <c r="G302" s="140">
        <v>4.0194999999999999</v>
      </c>
      <c r="H302" s="102">
        <v>-1.0631414123817295E-2</v>
      </c>
      <c r="I302" s="140">
        <v>4.4825463999999995</v>
      </c>
      <c r="J302" s="121">
        <v>0.05</v>
      </c>
      <c r="K302" s="131">
        <v>5.3800000000000001E-2</v>
      </c>
      <c r="L302" s="218">
        <v>4.7999999999999996E-3</v>
      </c>
      <c r="M302" s="210"/>
    </row>
    <row r="303" spans="1:13">
      <c r="A303" s="243">
        <f t="shared" si="4"/>
        <v>43770</v>
      </c>
      <c r="B303" s="217">
        <v>5.1002566371174396E-3</v>
      </c>
      <c r="C303" s="180">
        <v>3.274906390573662E-2</v>
      </c>
      <c r="D303" s="89">
        <v>3.0013502703913897E-3</v>
      </c>
      <c r="E303" s="90">
        <v>3.9699873875435721E-2</v>
      </c>
      <c r="F303" s="90">
        <v>5.4136086577932563E-2</v>
      </c>
      <c r="G303" s="140">
        <v>4.2370999999999999</v>
      </c>
      <c r="H303" s="102">
        <v>4.1469817244948137E-2</v>
      </c>
      <c r="I303" s="140">
        <v>4.6684367799999995</v>
      </c>
      <c r="J303" s="121">
        <v>0.05</v>
      </c>
      <c r="K303" s="131">
        <v>4.9000000000000002E-2</v>
      </c>
      <c r="L303" s="218">
        <v>3.8E-3</v>
      </c>
      <c r="M303" s="210"/>
    </row>
    <row r="304" spans="1:13" ht="13.5" thickBot="1">
      <c r="A304" s="236">
        <f t="shared" si="4"/>
        <v>43800</v>
      </c>
      <c r="B304" s="196">
        <v>1.1500524738771389E-2</v>
      </c>
      <c r="C304" s="197">
        <v>4.306151617159526E-2</v>
      </c>
      <c r="D304" s="198">
        <v>2.0918341272637697E-2</v>
      </c>
      <c r="E304" s="199">
        <v>7.3039306458065001E-2</v>
      </c>
      <c r="F304" s="199">
        <v>-4.8641759694130426E-2</v>
      </c>
      <c r="G304" s="200">
        <v>4.0309999999999997</v>
      </c>
      <c r="H304" s="201">
        <v>-3.1804324872961032E-2</v>
      </c>
      <c r="I304" s="200">
        <v>4.5199602999999993</v>
      </c>
      <c r="J304" s="202">
        <v>4.4999999999999998E-2</v>
      </c>
      <c r="K304" s="202">
        <v>4.5899999999999996E-2</v>
      </c>
      <c r="L304" s="203">
        <v>3.7000000000000002E-3</v>
      </c>
    </row>
    <row r="305" spans="1:12" ht="13.5" thickTop="1">
      <c r="A305" s="243">
        <f t="shared" si="4"/>
        <v>43831</v>
      </c>
      <c r="B305" s="217">
        <v>2.099525398242541E-3</v>
      </c>
      <c r="C305" s="180">
        <v>4.1917712378320537E-2</v>
      </c>
      <c r="D305" s="89">
        <v>4.7700471076732587E-3</v>
      </c>
      <c r="E305" s="90">
        <v>7.8086130082771543E-2</v>
      </c>
      <c r="F305" s="90">
        <v>6.249069709749433E-2</v>
      </c>
      <c r="G305" s="140">
        <v>4.2828999999999997</v>
      </c>
      <c r="H305" s="102">
        <v>5.2664576943297625E-2</v>
      </c>
      <c r="I305" s="140">
        <v>4.7580020969999994</v>
      </c>
      <c r="J305" s="121">
        <v>4.4999999999999998E-2</v>
      </c>
      <c r="K305" s="131">
        <v>4.4000000000000004E-2</v>
      </c>
      <c r="L305" s="218">
        <v>3.8E-3</v>
      </c>
    </row>
    <row r="306" spans="1:12">
      <c r="A306" s="243">
        <f t="shared" si="4"/>
        <v>43862</v>
      </c>
      <c r="B306" s="217">
        <v>2.5002719725701894E-3</v>
      </c>
      <c r="C306" s="180">
        <v>4.0051139050347073E-2</v>
      </c>
      <c r="D306" s="89">
        <v>-4.0643318172928211E-4</v>
      </c>
      <c r="E306" s="90">
        <v>6.8197834807011581E-2</v>
      </c>
      <c r="F306" s="90">
        <v>4.415232669452962E-2</v>
      </c>
      <c r="G306" s="140">
        <v>4.4720000000000004</v>
      </c>
      <c r="H306" s="102">
        <v>3.6323040527655559E-2</v>
      </c>
      <c r="I306" s="140">
        <v>4.9308272000000004</v>
      </c>
      <c r="J306" s="121">
        <v>4.2500000000000003E-2</v>
      </c>
      <c r="K306" s="131">
        <v>4.1900000000000007E-2</v>
      </c>
      <c r="L306" s="218">
        <v>2.8999999999999998E-3</v>
      </c>
    </row>
    <row r="307" spans="1:12">
      <c r="A307" s="243">
        <f t="shared" si="4"/>
        <v>43891</v>
      </c>
      <c r="B307" s="217">
        <v>6.9975209317552078E-4</v>
      </c>
      <c r="C307" s="180">
        <v>3.303157719890204E-2</v>
      </c>
      <c r="D307" s="89">
        <v>1.2440600559007198E-2</v>
      </c>
      <c r="E307" s="90">
        <v>6.8078764976678086E-2</v>
      </c>
      <c r="F307" s="90">
        <v>0.16397584973166368</v>
      </c>
      <c r="G307" s="140">
        <v>5.2053000000000003</v>
      </c>
      <c r="H307" s="102">
        <v>0.16450368205967525</v>
      </c>
      <c r="I307" s="140">
        <v>5.7419664299999997</v>
      </c>
      <c r="J307" s="121">
        <v>3.7499999999999999E-2</v>
      </c>
      <c r="K307" s="131">
        <v>3.95E-2</v>
      </c>
      <c r="L307" s="218">
        <v>3.4000000000000002E-3</v>
      </c>
    </row>
    <row r="308" spans="1:12">
      <c r="A308" s="243">
        <f t="shared" si="4"/>
        <v>43922</v>
      </c>
      <c r="B308" s="217">
        <v>-3.0999403569978989E-3</v>
      </c>
      <c r="C308" s="180">
        <v>2.3992794287667873E-2</v>
      </c>
      <c r="D308" s="89">
        <v>8.0229768314359351E-3</v>
      </c>
      <c r="E308" s="90">
        <v>6.6847559320267758E-2</v>
      </c>
      <c r="F308" s="90">
        <v>5.3887384012448747E-2</v>
      </c>
      <c r="G308" s="140">
        <v>5.4858000000000002</v>
      </c>
      <c r="H308" s="102">
        <v>4.6626442920530975E-2</v>
      </c>
      <c r="I308" s="140">
        <v>6.0096938999999994</v>
      </c>
      <c r="J308" s="121">
        <v>3.7499999999999999E-2</v>
      </c>
      <c r="K308" s="131">
        <v>3.6499999999999998E-2</v>
      </c>
      <c r="L308" s="218">
        <v>2.8000000000000004E-3</v>
      </c>
    </row>
    <row r="309" spans="1:12">
      <c r="A309" s="243">
        <f t="shared" si="4"/>
        <v>43952</v>
      </c>
      <c r="B309" s="217">
        <v>-3.7997640620340833E-3</v>
      </c>
      <c r="C309" s="180">
        <v>1.8777271637496984E-2</v>
      </c>
      <c r="D309" s="89">
        <v>2.8004076591598981E-3</v>
      </c>
      <c r="E309" s="90">
        <v>6.5090534333431149E-2</v>
      </c>
      <c r="F309" s="90">
        <v>-2.7124576178497284E-2</v>
      </c>
      <c r="G309" s="140">
        <v>5.3369999999999997</v>
      </c>
      <c r="H309" s="102">
        <v>-1.4158824295526728E-2</v>
      </c>
      <c r="I309" s="140">
        <v>5.9246037000000005</v>
      </c>
      <c r="J309" s="121">
        <v>0.03</v>
      </c>
      <c r="K309" s="131">
        <v>3.0099999999999998E-2</v>
      </c>
      <c r="L309" s="218">
        <v>2.3999999999999998E-3</v>
      </c>
    </row>
    <row r="310" spans="1:12">
      <c r="A310" s="243">
        <f t="shared" si="4"/>
        <v>43983</v>
      </c>
      <c r="B310" s="217">
        <v>2.5999454030292135E-3</v>
      </c>
      <c r="C310" s="180">
        <v>2.1324173853674466E-2</v>
      </c>
      <c r="D310" s="89">
        <v>1.5570051776285343E-2</v>
      </c>
      <c r="E310" s="90">
        <v>7.313984840626131E-2</v>
      </c>
      <c r="F310" s="90">
        <v>2.4339516582349674E-2</v>
      </c>
      <c r="G310" s="140">
        <v>5.4668999999999999</v>
      </c>
      <c r="H310" s="102">
        <v>3.6612028581759715E-2</v>
      </c>
      <c r="I310" s="140">
        <v>6.1415154599999999</v>
      </c>
      <c r="J310" s="121">
        <v>2.2499999999999999E-2</v>
      </c>
      <c r="K310" s="131">
        <v>2.58E-2</v>
      </c>
      <c r="L310" s="218">
        <v>2.0999999999999999E-3</v>
      </c>
    </row>
    <row r="311" spans="1:12">
      <c r="A311" s="243">
        <f t="shared" si="4"/>
        <v>44013</v>
      </c>
      <c r="B311" s="217">
        <v>3.599689040946652E-3</v>
      </c>
      <c r="C311" s="180">
        <v>2.3056249976072696E-2</v>
      </c>
      <c r="D311" s="89">
        <v>2.2278336608074767E-2</v>
      </c>
      <c r="E311" s="90">
        <v>9.2719189150545001E-2</v>
      </c>
      <c r="F311" s="90">
        <v>-4.4705408915473033E-2</v>
      </c>
      <c r="G311" s="140">
        <v>5.2225000000000001</v>
      </c>
      <c r="H311" s="102">
        <v>1.5541831754990465E-3</v>
      </c>
      <c r="I311" s="140">
        <v>6.1510604999999998</v>
      </c>
      <c r="J311" s="121">
        <v>2.2499999999999999E-2</v>
      </c>
      <c r="K311" s="131">
        <v>2.1499999999999998E-2</v>
      </c>
      <c r="L311" s="218">
        <v>1.9E-3</v>
      </c>
    </row>
    <row r="312" spans="1:12">
      <c r="A312" s="243">
        <f t="shared" si="4"/>
        <v>44044</v>
      </c>
      <c r="B312" s="217">
        <v>2.4005403554596683E-3</v>
      </c>
      <c r="C312" s="180">
        <v>2.438464759566572E-2</v>
      </c>
      <c r="D312" s="89">
        <v>2.7441632524074722E-2</v>
      </c>
      <c r="E312" s="90">
        <v>0.13024272068788512</v>
      </c>
      <c r="F312" s="90">
        <v>5.1929152704643267E-2</v>
      </c>
      <c r="G312" s="140">
        <v>5.4936999999999996</v>
      </c>
      <c r="H312" s="102">
        <v>6.6040615272764613E-2</v>
      </c>
      <c r="I312" s="140">
        <v>6.5572803199999994</v>
      </c>
      <c r="J312" s="121">
        <v>0.02</v>
      </c>
      <c r="K312" s="131">
        <v>1.9400000000000001E-2</v>
      </c>
      <c r="L312" s="218">
        <v>1.6000000000000001E-3</v>
      </c>
    </row>
    <row r="313" spans="1:12">
      <c r="A313" s="243">
        <f t="shared" si="4"/>
        <v>44075</v>
      </c>
      <c r="B313" s="217">
        <v>6.4004210950712181E-3</v>
      </c>
      <c r="C313" s="180">
        <v>3.1353293138274951E-2</v>
      </c>
      <c r="D313" s="89">
        <v>4.3407948692379072E-2</v>
      </c>
      <c r="E313" s="90">
        <v>0.17936829983078972</v>
      </c>
      <c r="F313" s="90">
        <v>2.1169703478530089E-2</v>
      </c>
      <c r="G313" s="140">
        <v>5.61</v>
      </c>
      <c r="H313" s="102">
        <v>8.2510854134114631E-3</v>
      </c>
      <c r="I313" s="140">
        <v>6.6113850000000012</v>
      </c>
      <c r="J313" s="121">
        <v>0.02</v>
      </c>
      <c r="K313" s="131">
        <v>1.9E-2</v>
      </c>
      <c r="L313" s="218">
        <v>1.6000000000000001E-3</v>
      </c>
    </row>
    <row r="314" spans="1:12">
      <c r="A314" s="243">
        <f t="shared" si="4"/>
        <v>44105</v>
      </c>
      <c r="B314" s="217">
        <v>8.6001761951128852E-3</v>
      </c>
      <c r="C314" s="180">
        <v>3.9183500316257946E-2</v>
      </c>
      <c r="D314" s="89">
        <v>3.2314190239532303E-2</v>
      </c>
      <c r="E314" s="90">
        <v>0.20931484231782482</v>
      </c>
      <c r="F314" s="90">
        <v>2.395721925133687E-2</v>
      </c>
      <c r="G314" s="140">
        <v>5.7443999999999997</v>
      </c>
      <c r="H314" s="102">
        <v>2.2480149015674966E-2</v>
      </c>
      <c r="I314" s="140">
        <v>6.7600099199999999</v>
      </c>
      <c r="J314" s="121">
        <v>0.02</v>
      </c>
      <c r="K314" s="131">
        <v>1.9E-2</v>
      </c>
      <c r="L314" s="218">
        <v>1.6000000000000001E-3</v>
      </c>
    </row>
    <row r="315" spans="1:12">
      <c r="A315" s="243">
        <f t="shared" si="4"/>
        <v>44136</v>
      </c>
      <c r="B315" s="217">
        <v>8.9001346053416697E-3</v>
      </c>
      <c r="C315" s="180">
        <v>4.3112233257791344E-2</v>
      </c>
      <c r="D315" s="89">
        <v>3.2773938795656488E-2</v>
      </c>
      <c r="E315" s="90">
        <v>0.24521153696147446</v>
      </c>
      <c r="F315" s="90">
        <v>-6.7213285982870241E-2</v>
      </c>
      <c r="G315" s="140">
        <v>5.3582999999999998</v>
      </c>
      <c r="H315" s="102">
        <v>-5.4610202406330077E-2</v>
      </c>
      <c r="I315" s="140">
        <v>6.3908444100000006</v>
      </c>
      <c r="J315" s="121">
        <v>0.02</v>
      </c>
      <c r="K315" s="131">
        <v>1.9E-2</v>
      </c>
      <c r="L315" s="218">
        <v>1.5E-3</v>
      </c>
    </row>
    <row r="316" spans="1:12" ht="13.5" thickBot="1">
      <c r="A316" s="236">
        <f t="shared" si="4"/>
        <v>44166</v>
      </c>
      <c r="B316" s="196">
        <v>1.3500360884495022E-2</v>
      </c>
      <c r="C316" s="197">
        <v>4.517456886424509E-2</v>
      </c>
      <c r="D316" s="198">
        <v>9.5810827887206074E-3</v>
      </c>
      <c r="E316" s="199">
        <v>0.23138351126052559</v>
      </c>
      <c r="F316" s="199">
        <v>-3.0923987085456295E-2</v>
      </c>
      <c r="G316" s="200">
        <v>5.1925999999999997</v>
      </c>
      <c r="H316" s="201">
        <v>-7.4425610996842195E-3</v>
      </c>
      <c r="I316" s="200">
        <v>6.3432801599999999</v>
      </c>
      <c r="J316" s="202">
        <v>0.02</v>
      </c>
      <c r="K316" s="202">
        <v>1.9E-2</v>
      </c>
      <c r="L316" s="203">
        <v>1.6000000000000001E-3</v>
      </c>
    </row>
    <row r="317" spans="1:12" ht="13.5" thickTop="1">
      <c r="A317" s="243">
        <f t="shared" si="4"/>
        <v>44197</v>
      </c>
      <c r="B317" s="217">
        <v>2.4997347403781234E-3</v>
      </c>
      <c r="C317" s="180">
        <v>4.5591981123227932E-2</v>
      </c>
      <c r="D317" s="89">
        <v>2.5767096938458911E-2</v>
      </c>
      <c r="E317" s="90">
        <v>0.25711618613590881</v>
      </c>
      <c r="F317" s="90">
        <v>5.3711050340869759E-2</v>
      </c>
      <c r="G317" s="140">
        <v>5.4714999999999998</v>
      </c>
      <c r="H317" s="102">
        <v>5.008827168056218E-2</v>
      </c>
      <c r="I317" s="140">
        <v>6.6610040999999995</v>
      </c>
      <c r="J317" s="121">
        <v>0.02</v>
      </c>
      <c r="K317" s="131">
        <v>1.9E-2</v>
      </c>
      <c r="L317" s="218">
        <v>1.5E-3</v>
      </c>
    </row>
    <row r="318" spans="1:12">
      <c r="A318" s="243">
        <f t="shared" si="4"/>
        <v>44228</v>
      </c>
      <c r="B318" s="217">
        <v>8.5998898553949488E-3</v>
      </c>
      <c r="C318" s="180">
        <v>5.1953786425932069E-2</v>
      </c>
      <c r="D318" s="89">
        <v>2.525854049250964E-2</v>
      </c>
      <c r="E318" s="90">
        <v>0.28939315839107693</v>
      </c>
      <c r="F318" s="90">
        <v>2.3905693137165285E-2</v>
      </c>
      <c r="G318" s="140">
        <v>5.6022999999999996</v>
      </c>
      <c r="H318" s="102">
        <v>1.7261324009693935E-2</v>
      </c>
      <c r="I318" s="140">
        <v>6.77598185</v>
      </c>
      <c r="J318" s="121">
        <v>0.02</v>
      </c>
      <c r="K318" s="131">
        <v>1.9E-2</v>
      </c>
      <c r="L318" s="218">
        <v>1.2999999999999999E-3</v>
      </c>
    </row>
    <row r="319" spans="1:12">
      <c r="A319" s="243">
        <f t="shared" si="4"/>
        <v>44256</v>
      </c>
      <c r="B319" s="217">
        <v>9.3002491805145304E-3</v>
      </c>
      <c r="C319" s="180">
        <v>6.0994785444116184E-2</v>
      </c>
      <c r="D319" s="89">
        <v>2.9382654010984055E-2</v>
      </c>
      <c r="E319" s="90">
        <v>0.31096970105245703</v>
      </c>
      <c r="F319" s="90">
        <v>5.7297895507204544E-3</v>
      </c>
      <c r="G319" s="140">
        <v>5.6344000000000003</v>
      </c>
      <c r="H319" s="102">
        <v>-1.0484952819051596E-2</v>
      </c>
      <c r="I319" s="140">
        <v>6.704936</v>
      </c>
      <c r="J319" s="121">
        <v>2.75E-2</v>
      </c>
      <c r="K319" s="131">
        <v>2.23E-2</v>
      </c>
      <c r="L319" s="218">
        <v>2E-3</v>
      </c>
    </row>
    <row r="320" spans="1:12">
      <c r="A320" s="243">
        <f t="shared" si="4"/>
        <v>44287</v>
      </c>
      <c r="B320" s="217">
        <v>3.0997124087179806E-3</v>
      </c>
      <c r="C320" s="180">
        <v>6.7593038892254542E-2</v>
      </c>
      <c r="D320" s="89">
        <v>1.5082790815338365E-2</v>
      </c>
      <c r="E320" s="90">
        <v>0.3201512400061175</v>
      </c>
      <c r="F320" s="90">
        <v>-3.4839557006957289E-2</v>
      </c>
      <c r="G320" s="140">
        <v>5.4381000000000004</v>
      </c>
      <c r="H320" s="102">
        <v>-2.9081036716830488E-2</v>
      </c>
      <c r="I320" s="140">
        <v>6.5099495100000011</v>
      </c>
      <c r="J320" s="121">
        <v>2.75E-2</v>
      </c>
      <c r="K320" s="131">
        <v>2.6499999999999999E-2</v>
      </c>
      <c r="L320" s="218">
        <v>2.0999999999999999E-3</v>
      </c>
    </row>
    <row r="321" spans="1:12">
      <c r="A321" s="243">
        <f t="shared" si="4"/>
        <v>44317</v>
      </c>
      <c r="B321" s="217">
        <v>8.3006723105383262E-3</v>
      </c>
      <c r="C321" s="180">
        <v>8.0560654410588128E-2</v>
      </c>
      <c r="D321" s="89">
        <v>4.0963346381609922E-2</v>
      </c>
      <c r="E321" s="90">
        <v>0.37039139795970688</v>
      </c>
      <c r="F321" s="90">
        <v>-4.0271418326253694E-2</v>
      </c>
      <c r="G321" s="140">
        <v>5.2191000000000001</v>
      </c>
      <c r="H321" s="102">
        <v>-2.6081128546264432E-2</v>
      </c>
      <c r="I321" s="140">
        <v>6.3401626799999997</v>
      </c>
      <c r="J321" s="121">
        <v>3.5000000000000003E-2</v>
      </c>
      <c r="K321" s="131">
        <v>3.2899999999999999E-2</v>
      </c>
      <c r="L321" s="218">
        <v>2.7000000000000001E-3</v>
      </c>
    </row>
    <row r="322" spans="1:12">
      <c r="A322" s="243">
        <f t="shared" si="4"/>
        <v>44348</v>
      </c>
      <c r="B322" s="217">
        <v>5.3000578441551038E-3</v>
      </c>
      <c r="C322" s="180">
        <v>8.3470723655796775E-2</v>
      </c>
      <c r="D322" s="89">
        <v>6.0264343877098892E-3</v>
      </c>
      <c r="E322" s="90">
        <v>0.35751341760586741</v>
      </c>
      <c r="F322" s="90">
        <v>-4.7920139487651059E-2</v>
      </c>
      <c r="G322" s="140">
        <v>4.9690000000000003</v>
      </c>
      <c r="H322" s="102">
        <v>-5.6384464885686381E-2</v>
      </c>
      <c r="I322" s="140">
        <v>5.9826760000000005</v>
      </c>
      <c r="J322" s="121">
        <v>4.2500000000000003E-2</v>
      </c>
      <c r="K322" s="131">
        <v>3.7599999999999995E-2</v>
      </c>
      <c r="L322" s="218">
        <v>3.0999999999999999E-3</v>
      </c>
    </row>
    <row r="323" spans="1:12">
      <c r="A323" s="243">
        <f t="shared" si="4"/>
        <v>44378</v>
      </c>
      <c r="B323" s="217">
        <v>9.5996866540266623E-3</v>
      </c>
      <c r="C323" s="180">
        <v>8.9948228408701869E-2</v>
      </c>
      <c r="D323" s="89">
        <v>7.7733043422485437E-3</v>
      </c>
      <c r="E323" s="90">
        <v>0.33825175938761842</v>
      </c>
      <c r="F323" s="90">
        <v>4.8802575971020223E-2</v>
      </c>
      <c r="G323" s="140">
        <v>5.2115</v>
      </c>
      <c r="H323" s="102">
        <v>3.007395854296635E-2</v>
      </c>
      <c r="I323" s="140">
        <v>6.1625987500000008</v>
      </c>
      <c r="J323" s="121">
        <v>4.2500000000000003E-2</v>
      </c>
      <c r="K323" s="131">
        <v>4.1500000000000002E-2</v>
      </c>
      <c r="L323" s="218">
        <v>3.5999999999999999E-3</v>
      </c>
    </row>
    <row r="324" spans="1:12">
      <c r="A324" s="243">
        <f t="shared" si="4"/>
        <v>44409</v>
      </c>
      <c r="B324" s="217">
        <v>8.699876574363552E-3</v>
      </c>
      <c r="C324" s="180">
        <v>9.6797736240681331E-2</v>
      </c>
      <c r="D324" s="89">
        <v>6.6368722298322247E-3</v>
      </c>
      <c r="E324" s="90">
        <v>0.31115337619381167</v>
      </c>
      <c r="F324" s="90">
        <v>-1.1800825098340129E-2</v>
      </c>
      <c r="G324" s="140">
        <v>5.15</v>
      </c>
      <c r="H324" s="102">
        <v>-1.6564237611608301E-2</v>
      </c>
      <c r="I324" s="140">
        <v>6.0605200000000004</v>
      </c>
      <c r="J324" s="121">
        <v>5.2499999999999998E-2</v>
      </c>
      <c r="K324" s="131">
        <v>5.0099999999999999E-2</v>
      </c>
      <c r="L324" s="218">
        <v>4.3E-3</v>
      </c>
    </row>
    <row r="325" spans="1:12">
      <c r="A325" s="243">
        <f t="shared" si="4"/>
        <v>44440</v>
      </c>
      <c r="B325" s="217">
        <v>1.159962900247602E-2</v>
      </c>
      <c r="C325" s="180">
        <v>0.10246394955255722</v>
      </c>
      <c r="D325" s="89">
        <v>-6.3942673349889345E-3</v>
      </c>
      <c r="E325" s="90">
        <v>0.24857157990976941</v>
      </c>
      <c r="F325" s="90">
        <v>5.6893203883495058E-2</v>
      </c>
      <c r="G325" s="140">
        <v>5.4429999999999996</v>
      </c>
      <c r="H325" s="102">
        <v>5.6623771557555935E-2</v>
      </c>
      <c r="I325" s="140">
        <v>6.4036894999999987</v>
      </c>
      <c r="J325" s="121">
        <v>6.25E-2</v>
      </c>
      <c r="K325" s="131">
        <v>5.4299999999999994E-2</v>
      </c>
      <c r="L325" s="218">
        <v>4.4000000000000003E-3</v>
      </c>
    </row>
    <row r="326" spans="1:12">
      <c r="A326" s="243">
        <f t="shared" si="4"/>
        <v>44470</v>
      </c>
      <c r="B326" s="217">
        <v>1.2499558393798349E-2</v>
      </c>
      <c r="C326" s="180">
        <v>0.1067262215618634</v>
      </c>
      <c r="D326" s="89">
        <v>6.4289614059422906E-3</v>
      </c>
      <c r="E326" s="90">
        <v>0.21726370739705847</v>
      </c>
      <c r="F326" s="90">
        <v>3.5550248024986297E-2</v>
      </c>
      <c r="G326" s="140">
        <v>5.6364999999999998</v>
      </c>
      <c r="H326" s="102">
        <v>2.0938999306571837E-2</v>
      </c>
      <c r="I326" s="140">
        <v>6.5377763499999997</v>
      </c>
      <c r="J326" s="121">
        <v>7.7499999999999999E-2</v>
      </c>
      <c r="K326" s="131">
        <v>6.3E-2</v>
      </c>
      <c r="L326" s="218">
        <v>4.8999999999999998E-3</v>
      </c>
    </row>
    <row r="327" spans="1:12">
      <c r="A327" s="243">
        <f t="shared" si="4"/>
        <v>44501</v>
      </c>
      <c r="B327" s="217">
        <v>9.5006903702077317E-3</v>
      </c>
      <c r="C327" s="180">
        <v>0.1073850090767916</v>
      </c>
      <c r="D327" s="89">
        <v>1.8327051736344302E-4</v>
      </c>
      <c r="E327" s="90">
        <v>0.17885119890440193</v>
      </c>
      <c r="F327" s="90">
        <v>-2.4483278630355043E-3</v>
      </c>
      <c r="G327" s="140">
        <v>5.6227</v>
      </c>
      <c r="H327" s="102">
        <v>-1.8874948207734166E-2</v>
      </c>
      <c r="I327" s="140">
        <v>6.4143761600000007</v>
      </c>
      <c r="J327" s="121">
        <v>7.7499999999999999E-2</v>
      </c>
      <c r="K327" s="131">
        <v>7.6499999999999999E-2</v>
      </c>
      <c r="L327" s="218">
        <v>5.8999999999999999E-3</v>
      </c>
    </row>
    <row r="328" spans="1:12" ht="13.5" thickBot="1">
      <c r="A328" s="236">
        <f t="shared" si="4"/>
        <v>44531</v>
      </c>
      <c r="B328" s="196">
        <v>7.2995824342585447E-3</v>
      </c>
      <c r="C328" s="197">
        <v>0.10060982737443336</v>
      </c>
      <c r="D328" s="198">
        <v>8.7083353565746702E-3</v>
      </c>
      <c r="E328" s="199">
        <v>0.17783212339450416</v>
      </c>
      <c r="F328" s="199">
        <v>-9.3905063403703082E-3</v>
      </c>
      <c r="G328" s="200">
        <v>5.5698999999999996</v>
      </c>
      <c r="H328" s="201">
        <v>-1.8160804276873166E-2</v>
      </c>
      <c r="I328" s="200">
        <v>6.2978859299999996</v>
      </c>
      <c r="J328" s="202">
        <v>9.2499999999999999E-2</v>
      </c>
      <c r="K328" s="202">
        <v>8.7599999999999997E-2</v>
      </c>
      <c r="L328" s="203">
        <v>7.7000000000000002E-3</v>
      </c>
    </row>
    <row r="329" spans="1:12" ht="13.5" thickTop="1">
      <c r="A329" s="243">
        <f t="shared" si="4"/>
        <v>44562</v>
      </c>
      <c r="B329" s="217">
        <v>5.4002915013626751E-3</v>
      </c>
      <c r="C329" s="180">
        <v>0.10379424844245855</v>
      </c>
      <c r="D329" s="89">
        <v>1.8175493284213751E-2</v>
      </c>
      <c r="E329" s="90">
        <v>0.16911510110090888</v>
      </c>
      <c r="F329" s="90">
        <v>-4.6625612668090954E-2</v>
      </c>
      <c r="G329" s="140">
        <v>5.3102</v>
      </c>
      <c r="H329" s="102">
        <v>-4.5698123655917078E-2</v>
      </c>
      <c r="I329" s="140">
        <v>6.0100843599999996</v>
      </c>
      <c r="J329" s="121">
        <v>9.2499999999999999E-2</v>
      </c>
      <c r="K329" s="131">
        <v>9.1499999999999998E-2</v>
      </c>
      <c r="L329" s="218">
        <v>7.3000000000000001E-3</v>
      </c>
    </row>
    <row r="330" spans="1:12">
      <c r="A330" s="243">
        <f t="shared" si="4"/>
        <v>44593</v>
      </c>
      <c r="B330" s="217">
        <v>1.0100616113204897E-2</v>
      </c>
      <c r="C330" s="180">
        <v>0.10543661726335407</v>
      </c>
      <c r="D330" s="89">
        <v>1.8329186734332481E-2</v>
      </c>
      <c r="E330" s="90">
        <v>0.16121347258517527</v>
      </c>
      <c r="F330" s="90">
        <v>-2.9697563180294595E-2</v>
      </c>
      <c r="G330" s="140">
        <v>5.1524999999999999</v>
      </c>
      <c r="H330" s="102">
        <v>-2.7468559526175995E-2</v>
      </c>
      <c r="I330" s="140">
        <v>5.8449960000000001</v>
      </c>
      <c r="J330" s="121">
        <v>0.1075</v>
      </c>
      <c r="K330" s="131">
        <v>0.10490000000000001</v>
      </c>
      <c r="L330" s="218">
        <v>7.6E-3</v>
      </c>
    </row>
    <row r="331" spans="1:12">
      <c r="A331" s="243">
        <f t="shared" si="4"/>
        <v>44621</v>
      </c>
      <c r="B331" s="217">
        <v>1.6200500704719456E-2</v>
      </c>
      <c r="C331" s="180">
        <v>0.11299412129585251</v>
      </c>
      <c r="D331" s="89">
        <v>1.7407971295068103E-2</v>
      </c>
      <c r="E331" s="90">
        <v>0.14770521805468251</v>
      </c>
      <c r="F331" s="90">
        <v>-8.0058224163027547E-2</v>
      </c>
      <c r="G331" s="140">
        <v>4.74</v>
      </c>
      <c r="H331" s="102">
        <v>-0.10665738693405435</v>
      </c>
      <c r="I331" s="140">
        <v>5.221584</v>
      </c>
      <c r="J331" s="121">
        <v>0.11749999999999999</v>
      </c>
      <c r="K331" s="131">
        <v>0.1115</v>
      </c>
      <c r="L331" s="218">
        <v>9.300000000000001E-3</v>
      </c>
    </row>
    <row r="332" spans="1:12">
      <c r="A332" s="243">
        <f t="shared" si="4"/>
        <v>44652</v>
      </c>
      <c r="B332" s="217">
        <v>1.0600180812643467E-2</v>
      </c>
      <c r="C332" s="180">
        <v>0.12131630216906664</v>
      </c>
      <c r="D332" s="89">
        <v>1.4112920585009014E-2</v>
      </c>
      <c r="E332" s="90">
        <v>0.14660863250101475</v>
      </c>
      <c r="F332" s="90">
        <v>4.8966244725738406E-2</v>
      </c>
      <c r="G332" s="140">
        <v>4.9721000000000002</v>
      </c>
      <c r="H332" s="102">
        <v>2.8398279142880734E-2</v>
      </c>
      <c r="I332" s="140">
        <v>5.3698680000000003</v>
      </c>
      <c r="J332" s="121">
        <v>0.11749999999999999</v>
      </c>
      <c r="K332" s="131">
        <v>0.11650000000000001</v>
      </c>
      <c r="L332" s="218">
        <v>8.3000000000000001E-3</v>
      </c>
    </row>
    <row r="333" spans="1:12">
      <c r="A333" s="243">
        <f t="shared" si="4"/>
        <v>44682</v>
      </c>
      <c r="B333" s="217">
        <v>4.7000726944577131E-3</v>
      </c>
      <c r="C333" s="180">
        <v>0.11731212845583983</v>
      </c>
      <c r="D333" s="89">
        <v>5.2164654880375583E-3</v>
      </c>
      <c r="E333" s="90">
        <v>0.10723387222724634</v>
      </c>
      <c r="F333" s="90">
        <v>-4.8691699684238032E-2</v>
      </c>
      <c r="G333" s="140">
        <v>4.7300000000000004</v>
      </c>
      <c r="H333" s="102">
        <v>-6.7894033894315364E-2</v>
      </c>
      <c r="I333" s="140">
        <v>5.0052860000000008</v>
      </c>
      <c r="J333" s="121">
        <v>0.1275</v>
      </c>
      <c r="K333" s="131">
        <v>0.12509999999999999</v>
      </c>
      <c r="L333" s="218">
        <v>1.03E-2</v>
      </c>
    </row>
    <row r="334" spans="1:12">
      <c r="A334" s="243">
        <f t="shared" si="4"/>
        <v>44713</v>
      </c>
      <c r="B334" s="217">
        <v>6.7005775876050055E-3</v>
      </c>
      <c r="C334" s="180">
        <v>0.11886869625198027</v>
      </c>
      <c r="D334" s="89">
        <v>5.8746298919150064E-3</v>
      </c>
      <c r="E334" s="90">
        <v>0.10706679602133851</v>
      </c>
      <c r="F334" s="90">
        <v>0.11205073995771664</v>
      </c>
      <c r="G334" s="140">
        <v>5.26</v>
      </c>
      <c r="H334" s="102">
        <v>0.11015913975744818</v>
      </c>
      <c r="I334" s="140">
        <v>5.5566639999999996</v>
      </c>
      <c r="J334" s="121">
        <v>0.13250000000000001</v>
      </c>
      <c r="K334" s="131">
        <v>0.12890000000000001</v>
      </c>
      <c r="L334" s="218">
        <v>1.0200000000000001E-2</v>
      </c>
    </row>
    <row r="335" spans="1:12">
      <c r="A335" s="243">
        <f t="shared" si="4"/>
        <v>44743</v>
      </c>
      <c r="B335" s="217">
        <v>-6.8000340776196433E-3</v>
      </c>
      <c r="C335" s="180">
        <v>0.10069403316870851</v>
      </c>
      <c r="D335" s="89">
        <v>2.0702577492939245E-3</v>
      </c>
      <c r="E335" s="90">
        <v>0.10080184189721297</v>
      </c>
      <c r="F335" s="90">
        <v>-1.6558935361216665E-2</v>
      </c>
      <c r="G335" s="140">
        <v>5.1729000000000003</v>
      </c>
      <c r="H335" s="102">
        <v>-5.2213794103800337E-2</v>
      </c>
      <c r="I335" s="140">
        <v>5.2665294899999999</v>
      </c>
      <c r="J335" s="121">
        <v>0.13250000000000001</v>
      </c>
      <c r="K335" s="131">
        <v>0.13150000000000001</v>
      </c>
      <c r="L335" s="218">
        <v>1.03E-2</v>
      </c>
    </row>
    <row r="336" spans="1:12">
      <c r="A336" s="243">
        <f t="shared" si="4"/>
        <v>44774</v>
      </c>
      <c r="B336" s="217">
        <v>-3.599529004437052E-3</v>
      </c>
      <c r="C336" s="180">
        <v>8.727291292620043E-2</v>
      </c>
      <c r="D336" s="89">
        <v>-6.9816417254777718E-3</v>
      </c>
      <c r="E336" s="90">
        <v>8.5909395912495023E-2</v>
      </c>
      <c r="F336" s="90">
        <v>2.1264667787894709E-3</v>
      </c>
      <c r="G336" s="140">
        <v>5.1839000000000004</v>
      </c>
      <c r="H336" s="102">
        <v>-3.5825338177304378E-3</v>
      </c>
      <c r="I336" s="140">
        <v>5.2476619700000002</v>
      </c>
      <c r="J336" s="121">
        <v>0.13750000000000001</v>
      </c>
      <c r="K336" s="131">
        <v>0.1358</v>
      </c>
      <c r="L336" s="218">
        <v>1.1699999999999999E-2</v>
      </c>
    </row>
    <row r="337" spans="1:12">
      <c r="A337" s="243">
        <f t="shared" si="4"/>
        <v>44805</v>
      </c>
      <c r="B337" s="217">
        <v>-2.9003564010536831E-3</v>
      </c>
      <c r="C337" s="180">
        <v>7.1688247891645851E-2</v>
      </c>
      <c r="D337" s="89">
        <v>-9.4641647632246473E-3</v>
      </c>
      <c r="E337" s="90">
        <v>8.2554312148165998E-2</v>
      </c>
      <c r="F337" s="90">
        <v>4.467678774667716E-2</v>
      </c>
      <c r="G337" s="140">
        <v>5.4154999999999998</v>
      </c>
      <c r="H337" s="102">
        <v>2.1560359765322223E-2</v>
      </c>
      <c r="I337" s="140">
        <v>5.3608034499999997</v>
      </c>
      <c r="J337" s="121">
        <v>0.13750000000000001</v>
      </c>
      <c r="K337" s="131">
        <v>0.13650000000000001</v>
      </c>
      <c r="L337" s="218">
        <v>1.0700000000000001E-2</v>
      </c>
    </row>
    <row r="338" spans="1:12">
      <c r="A338" s="243">
        <f t="shared" si="4"/>
        <v>44835</v>
      </c>
      <c r="B338" s="217">
        <v>5.9007839455980093E-3</v>
      </c>
      <c r="C338" s="180">
        <v>6.4703722349883863E-2</v>
      </c>
      <c r="D338" s="89">
        <v>-9.7421808373870933E-3</v>
      </c>
      <c r="E338" s="90">
        <v>6.5159999743421348E-2</v>
      </c>
      <c r="F338" s="90">
        <v>-4.3541685901578697E-2</v>
      </c>
      <c r="G338" s="140">
        <v>5.1797000000000004</v>
      </c>
      <c r="H338" s="102">
        <v>-4.8952501700094797E-2</v>
      </c>
      <c r="I338" s="140">
        <v>5.0983787100000004</v>
      </c>
      <c r="J338" s="121">
        <v>0.13750000000000001</v>
      </c>
      <c r="K338" s="131">
        <v>0.13650000000000001</v>
      </c>
      <c r="L338" s="218">
        <v>1.0200000000000001E-2</v>
      </c>
    </row>
    <row r="339" spans="1:12">
      <c r="A339" s="243">
        <f>EDATE(A338,1)</f>
        <v>44866</v>
      </c>
      <c r="B339" s="217">
        <v>4.0996078296735572E-3</v>
      </c>
      <c r="C339" s="180">
        <v>5.9007289707012633E-2</v>
      </c>
      <c r="D339" s="89">
        <v>-5.6452605018449953E-3</v>
      </c>
      <c r="E339" s="90">
        <v>5.8952819237679366E-2</v>
      </c>
      <c r="F339" s="90">
        <v>2.1043689788982078E-3</v>
      </c>
      <c r="G339" s="140">
        <v>5.1905999999999999</v>
      </c>
      <c r="H339" s="102">
        <v>5.9422743431313041E-2</v>
      </c>
      <c r="I339" s="140">
        <v>5.4013383599999996</v>
      </c>
      <c r="J339" s="121">
        <v>0.13750000000000001</v>
      </c>
      <c r="K339" s="131">
        <v>0.13650000000000001</v>
      </c>
      <c r="L339" s="218">
        <v>1.0200000000000001E-2</v>
      </c>
    </row>
    <row r="340" spans="1:12" ht="13.5" thickBot="1">
      <c r="A340" s="236">
        <f>EDATE(A339,1)</f>
        <v>44896</v>
      </c>
      <c r="B340" s="196">
        <v>6.199682944266538E-3</v>
      </c>
      <c r="C340" s="197">
        <v>5.7850929078894886E-2</v>
      </c>
      <c r="D340" s="198">
        <v>4.479036258823843E-3</v>
      </c>
      <c r="E340" s="199">
        <v>5.4512855725947995E-2</v>
      </c>
      <c r="F340" s="199">
        <v>1.730050475860212E-2</v>
      </c>
      <c r="G340" s="200">
        <v>5.2804000000000002</v>
      </c>
      <c r="H340" s="201">
        <v>4.6531030505557958E-2</v>
      </c>
      <c r="I340" s="200">
        <v>5.6526681999999999</v>
      </c>
      <c r="J340" s="202">
        <v>0.13750000000000001</v>
      </c>
      <c r="K340" s="202">
        <v>0.13650000000000001</v>
      </c>
      <c r="L340" s="203">
        <v>1.1200000000000002E-2</v>
      </c>
    </row>
    <row r="341" spans="1:12" ht="13.5" thickTop="1">
      <c r="A341" s="243">
        <f t="shared" ref="A341:A348" si="5">EDATE(A340,1)</f>
        <v>44927</v>
      </c>
      <c r="B341" s="217">
        <v>5.2995865055938118E-3</v>
      </c>
      <c r="C341" s="180">
        <v>5.7744970413239338E-2</v>
      </c>
      <c r="D341" s="89">
        <v>2.1332998956888893E-3</v>
      </c>
      <c r="E341" s="90">
        <v>3.7898137267467824E-2</v>
      </c>
      <c r="F341" s="90">
        <v>-3.8766002575562397E-2</v>
      </c>
      <c r="G341" s="140">
        <v>5.0757000000000003</v>
      </c>
      <c r="H341" s="102">
        <v>-2.4578709572940949E-2</v>
      </c>
      <c r="I341" s="140">
        <v>5.5137329100000008</v>
      </c>
      <c r="J341" s="121">
        <v>0.13750000000000001</v>
      </c>
      <c r="K341" s="131">
        <v>0.13650000000000001</v>
      </c>
      <c r="L341" s="218">
        <v>1.1200000000000002E-2</v>
      </c>
    </row>
    <row r="342" spans="1:12">
      <c r="A342" s="243">
        <f t="shared" si="5"/>
        <v>44958</v>
      </c>
      <c r="B342" s="217">
        <v>8.3999139573474046E-3</v>
      </c>
      <c r="C342" s="180">
        <v>5.596404965858115E-2</v>
      </c>
      <c r="D342" s="89">
        <v>-6.1738078817952236E-4</v>
      </c>
      <c r="E342" s="90">
        <v>1.8587478793374856E-2</v>
      </c>
      <c r="F342" s="90">
        <v>3.1660657643280521E-2</v>
      </c>
      <c r="G342" s="140">
        <v>5.2363999999999997</v>
      </c>
      <c r="H342" s="102">
        <v>4.4042267546107183E-3</v>
      </c>
      <c r="I342" s="140">
        <v>5.5380166400000004</v>
      </c>
      <c r="J342" s="121">
        <v>0.13750000000000001</v>
      </c>
      <c r="K342" s="131">
        <v>0.13650000000000001</v>
      </c>
      <c r="L342" s="218">
        <v>9.1999999999999998E-3</v>
      </c>
    </row>
    <row r="343" spans="1:12">
      <c r="A343" s="243">
        <f t="shared" si="5"/>
        <v>44986</v>
      </c>
      <c r="B343" s="217">
        <v>7.1003356660832573E-3</v>
      </c>
      <c r="C343" s="180">
        <v>4.6507798534815903E-2</v>
      </c>
      <c r="D343" s="89">
        <v>5.1735148467657588E-4</v>
      </c>
      <c r="E343" s="90">
        <v>1.6772772485371679E-3</v>
      </c>
      <c r="F343" s="90">
        <v>-3.1013673516156137E-2</v>
      </c>
      <c r="G343" s="140">
        <v>5.0739999999999998</v>
      </c>
      <c r="H343" s="102">
        <v>-6.9172851022709647E-3</v>
      </c>
      <c r="I343" s="140">
        <v>5.4997085999999999</v>
      </c>
      <c r="J343" s="121">
        <v>0.13750000000000001</v>
      </c>
      <c r="K343" s="131">
        <v>0.13650000000000001</v>
      </c>
      <c r="L343" s="218">
        <v>1.1699999999999999E-2</v>
      </c>
    </row>
    <row r="344" spans="1:12">
      <c r="A344" s="243">
        <f t="shared" si="5"/>
        <v>45017</v>
      </c>
      <c r="B344" s="217">
        <v>6.1001532602988906E-3</v>
      </c>
      <c r="C344" s="180">
        <v>4.1847880580552888E-2</v>
      </c>
      <c r="D344" s="89">
        <v>-9.5129753143278206E-3</v>
      </c>
      <c r="E344" s="90">
        <v>-2.1658904153582625E-2</v>
      </c>
      <c r="F344" s="90">
        <v>-1.6949152542372725E-2</v>
      </c>
      <c r="G344" s="140">
        <v>4.9880000000000004</v>
      </c>
      <c r="H344" s="102">
        <v>-6.2392396571686604E-4</v>
      </c>
      <c r="I344" s="140">
        <v>5.4962772000000006</v>
      </c>
      <c r="J344" s="121">
        <v>0.13750000000000001</v>
      </c>
      <c r="K344" s="131">
        <v>0.13650000000000001</v>
      </c>
      <c r="L344" s="218">
        <v>9.1999999999999998E-3</v>
      </c>
    </row>
    <row r="345" spans="1:12">
      <c r="A345" s="243">
        <f t="shared" si="5"/>
        <v>45047</v>
      </c>
      <c r="B345" s="217">
        <v>2.2992515778219591E-3</v>
      </c>
      <c r="C345" s="180">
        <v>3.935829143848002E-2</v>
      </c>
      <c r="D345" s="89">
        <v>-1.8419106777142091E-2</v>
      </c>
      <c r="E345" s="90">
        <v>-4.4662558057765644E-2</v>
      </c>
      <c r="F345" s="90">
        <v>1.3552526062549974E-2</v>
      </c>
      <c r="G345" s="140">
        <v>5.0556000000000001</v>
      </c>
      <c r="H345" s="102">
        <v>-1.8273335995499074E-2</v>
      </c>
      <c r="I345" s="140">
        <v>5.3958418799999999</v>
      </c>
      <c r="J345" s="121">
        <v>0.13750000000000001</v>
      </c>
      <c r="K345" s="131">
        <v>0.13650000000000001</v>
      </c>
      <c r="L345" s="218">
        <v>1.1200000000000002E-2</v>
      </c>
    </row>
    <row r="346" spans="1:12">
      <c r="A346" s="243">
        <f t="shared" si="5"/>
        <v>45078</v>
      </c>
      <c r="B346" s="217">
        <v>-7.9966633059680436E-4</v>
      </c>
      <c r="C346" s="180">
        <v>3.1614737021461004E-2</v>
      </c>
      <c r="D346" s="89">
        <v>-1.9274042910487399E-2</v>
      </c>
      <c r="E346" s="90">
        <v>-6.8547710371301029E-2</v>
      </c>
      <c r="F346" s="90">
        <v>-5.320832344331039E-2</v>
      </c>
      <c r="G346" s="140">
        <v>4.7866</v>
      </c>
      <c r="H346" s="102">
        <v>-3.2272987954939825E-2</v>
      </c>
      <c r="I346" s="140">
        <v>5.22170194</v>
      </c>
      <c r="J346" s="121">
        <v>0.13750000000000001</v>
      </c>
      <c r="K346" s="131">
        <v>0.13650000000000001</v>
      </c>
      <c r="L346" s="218">
        <v>1.0706164744432645E-2</v>
      </c>
    </row>
    <row r="347" spans="1:12">
      <c r="A347" s="243">
        <f t="shared" si="5"/>
        <v>45108</v>
      </c>
      <c r="B347" s="217">
        <v>1.1997087065218626E-3</v>
      </c>
      <c r="C347" s="180">
        <v>3.9923892107705194E-2</v>
      </c>
      <c r="D347" s="89">
        <v>-7.2133464144280568E-3</v>
      </c>
      <c r="E347" s="90">
        <v>-7.7177079706867935E-2</v>
      </c>
      <c r="F347" s="90">
        <v>-1.26812351146951E-2</v>
      </c>
      <c r="G347" s="140">
        <v>4.7259000000000002</v>
      </c>
      <c r="H347" s="102">
        <v>-4.7167973743059699E-3</v>
      </c>
      <c r="I347" s="140">
        <v>5.1970722299999998</v>
      </c>
      <c r="J347" s="121">
        <v>0.13750000000000001</v>
      </c>
      <c r="K347" s="131">
        <v>0.13650000000000001</v>
      </c>
      <c r="L347" s="218">
        <v>1.0719830392053042E-2</v>
      </c>
    </row>
    <row r="348" spans="1:12">
      <c r="A348" s="243">
        <f t="shared" si="5"/>
        <v>45139</v>
      </c>
      <c r="B348" s="217">
        <v>2.3005605929267148E-3</v>
      </c>
      <c r="C348" s="180">
        <v>4.6081701458943414E-2</v>
      </c>
      <c r="D348" s="89">
        <v>-1.3999999999998458E-3</v>
      </c>
      <c r="E348" s="90">
        <v>-7.1989998446773562E-2</v>
      </c>
      <c r="F348" s="90">
        <v>4.8477538669883025E-2</v>
      </c>
      <c r="G348" s="140">
        <v>4.9550000000000001</v>
      </c>
      <c r="H348" s="102">
        <v>3.3794848758528895E-2</v>
      </c>
      <c r="I348" s="140">
        <v>5.3727065000000005</v>
      </c>
      <c r="J348" s="121">
        <v>0.13250000000000001</v>
      </c>
      <c r="K348" s="131">
        <v>0.13189999999999999</v>
      </c>
      <c r="L348" s="218">
        <v>1.14E-2</v>
      </c>
    </row>
    <row r="349" spans="1:12">
      <c r="A349" s="243">
        <f>EDATE(A348,1)</f>
        <v>45170</v>
      </c>
      <c r="B349" s="217">
        <v>2.60051950539264E-3</v>
      </c>
      <c r="C349" s="180">
        <v>5.1852805344769548E-2</v>
      </c>
      <c r="D349" s="89">
        <v>3.6780708916546168E-3</v>
      </c>
      <c r="E349" s="90">
        <v>-5.9677343319478715E-2</v>
      </c>
      <c r="F349" s="90">
        <v>1.4793138244197701E-2</v>
      </c>
      <c r="G349" s="140">
        <v>5.0282999999999998</v>
      </c>
      <c r="H349" s="102">
        <v>-1.0476081282311145E-2</v>
      </c>
      <c r="I349" s="140">
        <v>5.3164215899999991</v>
      </c>
      <c r="J349" s="121">
        <v>0.1275</v>
      </c>
      <c r="K349" s="131">
        <v>0.12970000000000001</v>
      </c>
      <c r="L349" s="218">
        <v>9.7000000000000003E-3</v>
      </c>
    </row>
    <row r="350" spans="1:12">
      <c r="A350" s="243">
        <f t="shared" ref="A350:A388" si="6">EDATE(A349,1)</f>
        <v>45200</v>
      </c>
      <c r="B350" s="217">
        <v>2.3997636053760818E-3</v>
      </c>
      <c r="C350" s="180">
        <v>4.819184978612423E-2</v>
      </c>
      <c r="D350" s="89">
        <v>4.9911824721324827E-3</v>
      </c>
      <c r="E350" s="90">
        <v>-4.568693086228437E-2</v>
      </c>
      <c r="F350" s="90">
        <v>1.9290813992802747E-3</v>
      </c>
      <c r="G350" s="140">
        <v>5.0380000000000003</v>
      </c>
      <c r="H350" s="102">
        <v>2.1186073770349534E-3</v>
      </c>
      <c r="I350" s="140">
        <v>5.3276850000000007</v>
      </c>
      <c r="J350" s="121">
        <v>0.1275</v>
      </c>
      <c r="K350" s="131">
        <v>0.1265</v>
      </c>
      <c r="L350" s="218">
        <v>9.9757191050890981E-3</v>
      </c>
    </row>
    <row r="351" spans="1:12">
      <c r="A351" s="243">
        <f t="shared" si="6"/>
        <v>45231</v>
      </c>
      <c r="B351" s="217">
        <v>2.8004657021114543E-3</v>
      </c>
      <c r="C351" s="180">
        <v>4.6835659444841582E-2</v>
      </c>
      <c r="D351" s="89">
        <v>5.9293869861616333E-3</v>
      </c>
      <c r="E351" s="90">
        <v>-3.4578382846470967E-2</v>
      </c>
      <c r="F351" s="90">
        <v>-2.3521238586740822E-2</v>
      </c>
      <c r="G351" s="140">
        <v>4.9195000000000002</v>
      </c>
      <c r="H351" s="102">
        <v>5.3806859827485454E-3</v>
      </c>
      <c r="I351" s="140">
        <v>5.3563516</v>
      </c>
      <c r="J351" s="121">
        <v>0.1225</v>
      </c>
      <c r="K351" s="131">
        <v>0.1217</v>
      </c>
      <c r="L351" s="218">
        <v>9.1999999999999998E-3</v>
      </c>
    </row>
    <row r="352" spans="1:12" ht="13.5" thickBot="1">
      <c r="A352" s="236">
        <f t="shared" si="6"/>
        <v>45261</v>
      </c>
      <c r="B352" s="196">
        <v>5.6001365886972909E-3</v>
      </c>
      <c r="C352" s="197">
        <v>4.62119000508181E-2</v>
      </c>
      <c r="D352" s="198">
        <v>7.4132304223692991E-3</v>
      </c>
      <c r="E352" s="199">
        <v>-3.1758279716232463E-2</v>
      </c>
      <c r="F352" s="199">
        <v>-1.2663888606565754E-2</v>
      </c>
      <c r="G352" s="200">
        <v>4.8571999999999997</v>
      </c>
      <c r="H352" s="201">
        <v>1.0289615789971229E-3</v>
      </c>
      <c r="I352" s="200">
        <v>5.36186308</v>
      </c>
      <c r="J352" s="202">
        <v>0.11749999999999999</v>
      </c>
      <c r="K352" s="202">
        <v>0.11869999999999999</v>
      </c>
      <c r="L352" s="203">
        <v>8.8999999999999999E-3</v>
      </c>
    </row>
    <row r="353" spans="1:12" ht="13.5" thickTop="1">
      <c r="A353" s="243">
        <f t="shared" si="6"/>
        <v>45292</v>
      </c>
      <c r="B353" s="217">
        <v>4.2003345503722755E-3</v>
      </c>
      <c r="C353" s="180">
        <v>4.5067912236494534E-2</v>
      </c>
      <c r="D353" s="89">
        <v>7.4822649053829515E-4</v>
      </c>
      <c r="E353" s="90">
        <v>-3.3096510724683892E-2</v>
      </c>
      <c r="F353" s="90">
        <v>1.9105657580499091E-2</v>
      </c>
      <c r="G353" s="140">
        <v>4.95</v>
      </c>
      <c r="H353" s="102">
        <v>1.6574313568633592E-3</v>
      </c>
      <c r="I353" s="140">
        <v>5.3707500000000001</v>
      </c>
      <c r="J353" s="121">
        <v>0.1125</v>
      </c>
      <c r="K353" s="131">
        <v>0.11650000000000001</v>
      </c>
      <c r="L353" s="218">
        <v>9.7000000000000003E-3</v>
      </c>
    </row>
    <row r="354" spans="1:12">
      <c r="A354" s="243">
        <f t="shared" si="6"/>
        <v>45323</v>
      </c>
      <c r="B354" s="217">
        <v>8.2993713354857501E-3</v>
      </c>
      <c r="C354" s="180">
        <v>4.4963713627921065E-2</v>
      </c>
      <c r="D354" s="89">
        <v>-5.1577535270171948E-3</v>
      </c>
      <c r="E354" s="90">
        <v>-3.7489325007620922E-2</v>
      </c>
      <c r="F354" s="90">
        <v>4.2020202020200959E-3</v>
      </c>
      <c r="G354" s="140">
        <v>4.9707999999999997</v>
      </c>
      <c r="H354" s="102">
        <v>-4.2563887725177718E-4</v>
      </c>
      <c r="I354" s="140">
        <v>5.3684640000000003</v>
      </c>
      <c r="J354" s="121">
        <v>0.1125</v>
      </c>
      <c r="K354" s="131">
        <v>0.1115</v>
      </c>
      <c r="L354" s="218">
        <v>8.0000000000000002E-3</v>
      </c>
    </row>
    <row r="355" spans="1:12">
      <c r="A355" s="243">
        <f t="shared" si="6"/>
        <v>45352</v>
      </c>
      <c r="B355" s="217">
        <v>1.5995520670966101E-3</v>
      </c>
      <c r="C355" s="180">
        <v>3.925612019964686E-2</v>
      </c>
      <c r="D355" s="89">
        <v>-4.6755155418236605E-3</v>
      </c>
      <c r="E355" s="90">
        <v>-4.2484930470540361E-2</v>
      </c>
      <c r="F355" s="90">
        <v>8.7108714894987838E-3</v>
      </c>
      <c r="G355" s="140">
        <v>5.0141</v>
      </c>
      <c r="H355" s="102">
        <v>7.7768799418229673E-3</v>
      </c>
      <c r="I355" s="140">
        <v>5.4102138999999996</v>
      </c>
      <c r="J355" s="121">
        <v>0.1075</v>
      </c>
      <c r="K355" s="131">
        <v>0.11</v>
      </c>
      <c r="L355" s="218">
        <v>8.3000000000000001E-3</v>
      </c>
    </row>
    <row r="356" spans="1:12">
      <c r="A356" s="243">
        <f t="shared" si="6"/>
        <v>45383</v>
      </c>
      <c r="B356" s="217">
        <v>3.7996022791790818E-3</v>
      </c>
      <c r="C356" s="180">
        <v>3.6879754706398149E-2</v>
      </c>
      <c r="D356" s="89">
        <v>3.1055470260603624E-3</v>
      </c>
      <c r="E356" s="90">
        <v>-3.0286461439661072E-2</v>
      </c>
      <c r="F356" s="90">
        <v>3.5799046688338887E-2</v>
      </c>
      <c r="G356" s="140">
        <v>5.1936</v>
      </c>
      <c r="H356" s="102">
        <v>2.3895517328806681E-2</v>
      </c>
      <c r="I356" s="140">
        <v>5.53949376</v>
      </c>
      <c r="J356" s="121">
        <v>0.1075</v>
      </c>
      <c r="K356" s="131">
        <v>0.1065</v>
      </c>
      <c r="L356" s="218">
        <v>8.8999999999999999E-3</v>
      </c>
    </row>
    <row r="357" spans="1:12">
      <c r="A357" s="243">
        <f t="shared" si="6"/>
        <v>45413</v>
      </c>
      <c r="B357" s="217">
        <v>4.600274972299756E-3</v>
      </c>
      <c r="C357" s="180">
        <v>3.9260166114551964E-2</v>
      </c>
      <c r="D357" s="89">
        <v>8.924373179473255E-3</v>
      </c>
      <c r="E357" s="90">
        <v>-3.273565316322391E-3</v>
      </c>
      <c r="F357" s="90">
        <v>1.0070086260012268E-2</v>
      </c>
      <c r="G357" s="140">
        <v>5.2458999999999998</v>
      </c>
      <c r="H357" s="102">
        <v>2.7305484319202433E-2</v>
      </c>
      <c r="I357" s="140">
        <v>5.6907523199999996</v>
      </c>
      <c r="J357" s="121">
        <v>0.105</v>
      </c>
      <c r="K357" s="131">
        <v>0.10460000000000001</v>
      </c>
      <c r="L357" s="218">
        <v>8.3046381892741827E-3</v>
      </c>
    </row>
    <row r="358" spans="1:12">
      <c r="A358" s="243">
        <f t="shared" si="6"/>
        <v>45444</v>
      </c>
      <c r="B358" s="217">
        <v>2.1004885259912065E-3</v>
      </c>
      <c r="C358" s="180">
        <v>4.2276593668120643E-2</v>
      </c>
      <c r="D358" s="89">
        <v>8.1208974964115388E-3</v>
      </c>
      <c r="E358" s="90">
        <v>2.4568321688660966E-2</v>
      </c>
      <c r="F358" s="90">
        <v>6.6375645742389411E-2</v>
      </c>
      <c r="G358" s="140">
        <v>5.5941000000000001</v>
      </c>
      <c r="H358" s="102">
        <v>5.3104931124466903E-2</v>
      </c>
      <c r="I358" s="140">
        <v>5.9929593299999997</v>
      </c>
      <c r="J358" s="121">
        <v>0.105</v>
      </c>
      <c r="K358" s="131">
        <v>0.10400000000000001</v>
      </c>
      <c r="L358" s="218">
        <v>7.9000000000000008E-3</v>
      </c>
    </row>
    <row r="359" spans="1:12">
      <c r="A359" s="243">
        <f t="shared" si="6"/>
        <v>45474</v>
      </c>
      <c r="B359" s="217">
        <v>3.8003258656977845E-3</v>
      </c>
      <c r="C359" s="180">
        <v>4.4983908073558121E-2</v>
      </c>
      <c r="D359" s="89">
        <v>6.0520803015458036E-3</v>
      </c>
      <c r="E359" s="90">
        <v>3.8258409017879691E-2</v>
      </c>
      <c r="F359" s="90">
        <v>9.9926708496451688E-3</v>
      </c>
      <c r="G359" s="140">
        <v>5.65</v>
      </c>
      <c r="H359" s="102">
        <v>2.0646005285005042E-2</v>
      </c>
      <c r="I359" s="140">
        <v>6.1166900000000002</v>
      </c>
      <c r="J359" s="121">
        <v>0.105</v>
      </c>
      <c r="K359" s="131">
        <v>0.10400000000000001</v>
      </c>
      <c r="L359" s="218">
        <v>9.1000000000000004E-3</v>
      </c>
    </row>
    <row r="360" spans="1:12">
      <c r="A360" s="243">
        <f t="shared" si="6"/>
        <v>45505</v>
      </c>
      <c r="B360" s="217">
        <v>-1.9948650165257931E-4</v>
      </c>
      <c r="C360" s="180">
        <v>4.2377395530338369E-2</v>
      </c>
      <c r="D360" s="89">
        <v>2.8671482205200327E-3</v>
      </c>
      <c r="E360" s="90">
        <v>4.2695022799654758E-2</v>
      </c>
      <c r="F360" s="90">
        <v>-7.5221238938053547E-3</v>
      </c>
      <c r="G360" s="140">
        <v>5.6074999999999999</v>
      </c>
      <c r="H360" s="102">
        <v>1.2829814818144936E-2</v>
      </c>
      <c r="I360" s="140">
        <v>6.1951659999999995</v>
      </c>
      <c r="J360" s="121">
        <v>0.105</v>
      </c>
      <c r="K360" s="131">
        <v>0.10400000000000001</v>
      </c>
      <c r="L360" s="218">
        <v>8.6999999999999994E-3</v>
      </c>
    </row>
    <row r="361" spans="1:12">
      <c r="A361" s="241">
        <f t="shared" si="6"/>
        <v>45536</v>
      </c>
      <c r="B361" s="213">
        <v>4.39962678532968E-3</v>
      </c>
      <c r="C361" s="214">
        <v>4.424788005957625E-2</v>
      </c>
      <c r="D361" s="86">
        <v>6.1968214073309102E-3</v>
      </c>
      <c r="E361" s="87">
        <v>4.5311687149047764E-2</v>
      </c>
      <c r="F361" s="87">
        <v>-2.8087382969237629E-2</v>
      </c>
      <c r="G361" s="215">
        <v>5.45</v>
      </c>
      <c r="H361" s="117">
        <v>-2.0433835025566616E-2</v>
      </c>
      <c r="I361" s="215">
        <v>6.0685750000000001</v>
      </c>
      <c r="J361" s="120">
        <v>0.1075</v>
      </c>
      <c r="K361" s="120">
        <v>0.105</v>
      </c>
      <c r="L361" s="216">
        <v>8.3999999999999995E-3</v>
      </c>
    </row>
    <row r="362" spans="1:12">
      <c r="A362" s="241">
        <f t="shared" si="6"/>
        <v>45566</v>
      </c>
      <c r="B362" s="213">
        <v>5.5994226220676957E-3</v>
      </c>
      <c r="C362" s="214">
        <v>4.7581118221041718E-2</v>
      </c>
      <c r="D362" s="86">
        <v>1.5201789639012864E-2</v>
      </c>
      <c r="E362" s="87">
        <v>5.5931946501147856E-2</v>
      </c>
      <c r="F362" s="87">
        <v>6.2385321100917324E-2</v>
      </c>
      <c r="G362" s="215">
        <v>5.79</v>
      </c>
      <c r="H362" s="117">
        <v>3.8437524460025685E-2</v>
      </c>
      <c r="I362" s="215">
        <v>6.3018360000000007</v>
      </c>
      <c r="J362" s="120">
        <v>0.1075</v>
      </c>
      <c r="K362" s="120">
        <v>0.1065</v>
      </c>
      <c r="L362" s="216">
        <v>8.4691521009379045E-3</v>
      </c>
    </row>
    <row r="363" spans="1:12">
      <c r="A363" s="243">
        <f t="shared" si="6"/>
        <v>45597</v>
      </c>
      <c r="B363" s="217">
        <v>3.8997602443320289E-3</v>
      </c>
      <c r="C363" s="180">
        <v>4.872950241628371E-2</v>
      </c>
      <c r="D363" s="89">
        <v>1.295013350705343E-2</v>
      </c>
      <c r="E363" s="90">
        <v>6.3301679044609482E-2</v>
      </c>
      <c r="F363" s="90">
        <v>4.5405872193436947E-2</v>
      </c>
      <c r="G363" s="140">
        <v>6.0529000000000002</v>
      </c>
      <c r="H363" s="102">
        <v>1.5918587852809862E-2</v>
      </c>
      <c r="I363" s="140">
        <v>6.4021523300000007</v>
      </c>
      <c r="J363" s="121">
        <v>0.1125</v>
      </c>
      <c r="K363" s="131">
        <v>0.1104</v>
      </c>
      <c r="L363" s="218">
        <v>8.7648811516105596E-3</v>
      </c>
    </row>
    <row r="364" spans="1:12" ht="13.5" thickBot="1">
      <c r="A364" s="236">
        <f t="shared" si="6"/>
        <v>45627</v>
      </c>
      <c r="B364" s="196">
        <v>5.1997729257888814E-3</v>
      </c>
      <c r="C364" s="197">
        <v>4.8311967483947837E-2</v>
      </c>
      <c r="D364" s="198">
        <v>9.3601272999739304E-3</v>
      </c>
      <c r="E364" s="199">
        <v>6.5356584277505458E-2</v>
      </c>
      <c r="F364" s="199">
        <v>2.0568653042343232E-2</v>
      </c>
      <c r="G364" s="200">
        <v>6.1773999999999996</v>
      </c>
      <c r="H364" s="201">
        <v>-9.484888342231601E-4</v>
      </c>
      <c r="I364" s="200">
        <v>6.3960799599999998</v>
      </c>
      <c r="J364" s="202">
        <v>0.1225</v>
      </c>
      <c r="K364" s="202">
        <v>0.1177</v>
      </c>
      <c r="L364" s="203">
        <v>9.3158753420841123E-3</v>
      </c>
    </row>
    <row r="365" spans="1:12" ht="13.5" thickTop="1">
      <c r="A365" s="243">
        <f t="shared" si="6"/>
        <v>45658</v>
      </c>
      <c r="B365" s="217">
        <v>1.5998873318778806E-3</v>
      </c>
      <c r="C365" s="180">
        <v>4.5597290097210585E-2</v>
      </c>
      <c r="D365" s="89">
        <v>2.6999999999999247E-3</v>
      </c>
      <c r="E365" s="90">
        <v>6.7434364386709689E-2</v>
      </c>
      <c r="F365" s="90">
        <v>-5.3970926279664488E-2</v>
      </c>
      <c r="G365" s="140">
        <v>5.8440000000000003</v>
      </c>
      <c r="H365" s="102">
        <v>-5.3239978569623703E-2</v>
      </c>
      <c r="I365" s="140">
        <v>6.0555528000000001</v>
      </c>
      <c r="J365" s="121">
        <v>0.13250000000000001</v>
      </c>
      <c r="K365" s="131">
        <v>0.12240000000000001</v>
      </c>
      <c r="L365" s="218">
        <v>9.6688819856487473E-3</v>
      </c>
    </row>
    <row r="366" spans="1:12">
      <c r="A366" s="243">
        <f t="shared" si="6"/>
        <v>45689</v>
      </c>
      <c r="B366" s="217">
        <v>1.3100651587629741E-2</v>
      </c>
      <c r="C366" s="180">
        <v>5.0576174110586347E-2</v>
      </c>
      <c r="D366" s="89">
        <v>1.0620561656419447E-2</v>
      </c>
      <c r="E366" s="90">
        <v>8.4278002448002765E-2</v>
      </c>
      <c r="F366" s="90">
        <v>6.9130732375084492E-3</v>
      </c>
      <c r="G366" s="140">
        <v>5.8844000000000003</v>
      </c>
      <c r="H366" s="102">
        <v>8.1763303261099818E-3</v>
      </c>
      <c r="I366" s="140">
        <v>6.1050650000000006</v>
      </c>
      <c r="J366" s="121">
        <v>0.13250000000000001</v>
      </c>
      <c r="K366" s="131">
        <v>0.13150000000000001</v>
      </c>
      <c r="L366" s="218">
        <v>1.0348528288471437E-2</v>
      </c>
    </row>
    <row r="367" spans="1:12">
      <c r="A367" s="243">
        <f t="shared" si="6"/>
        <v>45717</v>
      </c>
      <c r="B367" s="217">
        <v>5.6002542668107669E-3</v>
      </c>
      <c r="C367" s="180">
        <v>5.4772504272732725E-2</v>
      </c>
      <c r="D367" s="89">
        <v>-3.3988616545174155E-3</v>
      </c>
      <c r="E367" s="90">
        <v>8.5668752648927926E-2</v>
      </c>
      <c r="F367" s="90">
        <v>-3.0368431785738559E-2</v>
      </c>
      <c r="G367" s="140">
        <v>5.7057000000000002</v>
      </c>
      <c r="H367" s="102">
        <v>1.0846751017392631E-2</v>
      </c>
      <c r="I367" s="140">
        <v>6.1712851199999994</v>
      </c>
      <c r="J367" s="121">
        <v>0.14249999999999999</v>
      </c>
      <c r="K367" s="131">
        <v>0.13570000000000002</v>
      </c>
      <c r="L367" s="218">
        <v>1.0660522806566375E-2</v>
      </c>
    </row>
    <row r="368" spans="1:12">
      <c r="A368" s="243">
        <f t="shared" si="6"/>
        <v>45748</v>
      </c>
      <c r="B368" s="217">
        <v>4.3006716003852752E-3</v>
      </c>
      <c r="C368" s="180">
        <v>5.5299017873199574E-2</v>
      </c>
      <c r="D368" s="89">
        <v>2.3739632186310367E-3</v>
      </c>
      <c r="E368" s="90">
        <v>8.4876953937391919E-2</v>
      </c>
      <c r="F368" s="90">
        <v>-5.6610056610056914E-3</v>
      </c>
      <c r="G368" s="140">
        <v>5.6734</v>
      </c>
      <c r="H368" s="102">
        <v>4.1408295846165677E-2</v>
      </c>
      <c r="I368" s="140">
        <v>6.4268275199999998</v>
      </c>
      <c r="J368" s="121">
        <v>0.14249999999999999</v>
      </c>
      <c r="K368" s="131">
        <v>0.14150000000000001</v>
      </c>
      <c r="L368" s="218">
        <v>1.1089638098506605E-2</v>
      </c>
    </row>
    <row r="369" spans="1:12">
      <c r="A369" s="243">
        <f t="shared" si="6"/>
        <v>45778</v>
      </c>
      <c r="B369" s="217">
        <v>2.6001368782415657E-3</v>
      </c>
      <c r="C369" s="180">
        <v>5.3197939644519465E-2</v>
      </c>
      <c r="D369" s="89">
        <v>-4.8992483759970895E-3</v>
      </c>
      <c r="E369" s="90">
        <v>7.0012679821165102E-2</v>
      </c>
      <c r="F369" s="90">
        <v>8.7601790813267577E-3</v>
      </c>
      <c r="G369" s="140">
        <v>5.7230999999999996</v>
      </c>
      <c r="H369" s="102">
        <v>1.0452132065308595E-2</v>
      </c>
      <c r="I369" s="140">
        <v>6.49400157</v>
      </c>
      <c r="J369" s="121">
        <v>0.14749999999999999</v>
      </c>
      <c r="K369" s="131">
        <v>0.14550000000000002</v>
      </c>
      <c r="L369" s="218">
        <v>1.1384416717189927E-2</v>
      </c>
    </row>
    <row r="370" spans="1:12">
      <c r="A370" s="243">
        <f t="shared" si="6"/>
        <v>45809</v>
      </c>
      <c r="B370" s="217">
        <v>2.400122816107686E-3</v>
      </c>
      <c r="C370" s="180">
        <v>5.3512852390906307E-2</v>
      </c>
      <c r="D370" s="89">
        <v>-1.6700859356421849E-2</v>
      </c>
      <c r="E370" s="90">
        <v>4.3667035529961318E-2</v>
      </c>
      <c r="F370" s="90">
        <v>-5.0916461358354592E-2</v>
      </c>
      <c r="G370" s="140">
        <v>5.4317000000000002</v>
      </c>
      <c r="H370" s="102">
        <v>-1.4114068038329597E-2</v>
      </c>
      <c r="I370" s="140">
        <v>6.4023447900000008</v>
      </c>
      <c r="J370" s="121">
        <v>0.15</v>
      </c>
      <c r="K370" s="131">
        <v>0.1474</v>
      </c>
      <c r="L370" s="218">
        <v>1.1524106159493064E-2</v>
      </c>
    </row>
    <row r="371" spans="1:12">
      <c r="A371" s="243">
        <f t="shared" si="6"/>
        <v>45839</v>
      </c>
      <c r="B371" s="217">
        <v>2.5994910412594496E-3</v>
      </c>
      <c r="C371" s="180">
        <v>5.2252547040782638E-2</v>
      </c>
      <c r="D371" s="89">
        <v>-7.6845908583050848E-3</v>
      </c>
      <c r="E371" s="90">
        <v>2.9416768423357276E-2</v>
      </c>
      <c r="F371" s="90">
        <v>3.1040005891341593E-2</v>
      </c>
      <c r="G371" s="140">
        <v>5.6002999999999998</v>
      </c>
      <c r="H371" s="102">
        <v>-2.3745425306906931E-3</v>
      </c>
      <c r="I371" s="140">
        <v>6.3871421499999999</v>
      </c>
      <c r="J371" s="121">
        <v>0.15</v>
      </c>
      <c r="K371" s="131">
        <v>0.14899999999999999</v>
      </c>
      <c r="L371" s="218">
        <v>1.1641575009651461E-2</v>
      </c>
    </row>
    <row r="372" spans="1:12">
      <c r="A372" s="243">
        <f t="shared" si="6"/>
        <v>45870</v>
      </c>
      <c r="B372" s="217">
        <v>-1.1006576668238788E-3</v>
      </c>
      <c r="C372" s="180">
        <v>5.1304098184167035E-2</v>
      </c>
      <c r="D372" s="89">
        <v>3.5640208048548505E-3</v>
      </c>
      <c r="E372" s="90">
        <v>3.013208981467197E-2</v>
      </c>
      <c r="F372" s="90">
        <v>-3.0462653786404226E-2</v>
      </c>
      <c r="G372" s="140">
        <v>5.4297000000000004</v>
      </c>
      <c r="H372" s="102">
        <v>-6.574885764832894E-3</v>
      </c>
      <c r="I372" s="140">
        <v>6.3451474200000009</v>
      </c>
      <c r="J372" s="121">
        <v>0.15</v>
      </c>
      <c r="K372" s="131">
        <v>0.14879866459632207</v>
      </c>
      <c r="L372" s="218">
        <v>1.162680161070706E-2</v>
      </c>
    </row>
    <row r="373" spans="1:12">
      <c r="A373" s="243">
        <f t="shared" si="6"/>
        <v>45901</v>
      </c>
      <c r="B373" s="217">
        <v>4.7993489816233748E-3</v>
      </c>
      <c r="C373" s="180">
        <v>5.1722487012569429E-2</v>
      </c>
      <c r="D373" s="89">
        <v>4.1841863621376874E-3</v>
      </c>
      <c r="E373" s="90">
        <v>2.807157849021813E-2</v>
      </c>
      <c r="F373" s="90">
        <v>-2.0203694495091851E-2</v>
      </c>
      <c r="G373" s="140">
        <v>5.32</v>
      </c>
      <c r="H373" s="102">
        <v>-1.6179201711912339E-2</v>
      </c>
      <c r="I373" s="140">
        <v>6.2424880000000007</v>
      </c>
      <c r="J373" s="121">
        <v>0.15</v>
      </c>
      <c r="K373" s="131">
        <v>0.14879866459632141</v>
      </c>
      <c r="L373" s="218">
        <v>1.162680161070706E-2</v>
      </c>
    </row>
    <row r="374" spans="1:12">
      <c r="A374" s="243">
        <f t="shared" si="6"/>
        <v>45931</v>
      </c>
      <c r="B374" s="217">
        <v>8.995714126531773E-4</v>
      </c>
      <c r="C374" s="180">
        <v>4.6807071299953318E-2</v>
      </c>
      <c r="D374" s="89">
        <v>-3.5989595777917716E-3</v>
      </c>
      <c r="E374" s="90">
        <v>9.032490772502566E-3</v>
      </c>
      <c r="F374" s="90">
        <v>1.0639097744360893E-2</v>
      </c>
      <c r="G374" s="140">
        <v>5.3765999999999998</v>
      </c>
      <c r="H374" s="102">
        <v>-6.3283389571595627E-3</v>
      </c>
      <c r="I374" s="140">
        <v>6.2029834199999998</v>
      </c>
      <c r="J374" s="121">
        <v>0.15</v>
      </c>
      <c r="K374" s="131">
        <v>0.14879866459632141</v>
      </c>
      <c r="L374" s="218">
        <v>1.162680161070706E-2</v>
      </c>
    </row>
    <row r="375" spans="1:12">
      <c r="A375" s="246">
        <f t="shared" si="6"/>
        <v>45962</v>
      </c>
      <c r="B375" s="226">
        <v>2.2034625452096446E-3</v>
      </c>
      <c r="C375" s="227">
        <v>4.5038272763693987E-2</v>
      </c>
      <c r="D375" s="73">
        <v>2.4053930851077876E-3</v>
      </c>
      <c r="E375" s="45">
        <v>-1.4714672611149116E-3</v>
      </c>
      <c r="F375" s="45">
        <v>-7.1246608661412747E-4</v>
      </c>
      <c r="G375" s="228">
        <v>5.3727693548387103</v>
      </c>
      <c r="H375" s="103">
        <v>-3.9172540518387367E-3</v>
      </c>
      <c r="I375" s="228">
        <v>6.1786847580645166</v>
      </c>
      <c r="J375" s="122">
        <v>0.15</v>
      </c>
      <c r="K375" s="229">
        <v>0.14879866459632077</v>
      </c>
      <c r="L375" s="230">
        <v>1.1626801610706838E-2</v>
      </c>
    </row>
    <row r="376" spans="1:12" ht="13.5" thickBot="1">
      <c r="A376" s="245">
        <f t="shared" si="6"/>
        <v>45992</v>
      </c>
      <c r="B376" s="220">
        <v>4.7115177508258999E-3</v>
      </c>
      <c r="C376" s="221">
        <v>4.4530666854446732E-2</v>
      </c>
      <c r="D376" s="222">
        <v>7.254417110594602E-3</v>
      </c>
      <c r="E376" s="223">
        <v>-3.5545807593652112E-3</v>
      </c>
      <c r="F376" s="223">
        <v>-4.2379177915398136E-3</v>
      </c>
      <c r="G376" s="224">
        <v>5.35</v>
      </c>
      <c r="H376" s="225">
        <v>-4.2379177915398136E-3</v>
      </c>
      <c r="I376" s="224">
        <v>6.152499999999999</v>
      </c>
      <c r="J376" s="231">
        <v>0.15</v>
      </c>
      <c r="K376" s="231">
        <v>0.14879866459632141</v>
      </c>
      <c r="L376" s="232">
        <v>1.162680161070706E-2</v>
      </c>
    </row>
    <row r="377" spans="1:12" ht="13.5" thickTop="1">
      <c r="A377" s="246">
        <f t="shared" si="6"/>
        <v>46023</v>
      </c>
      <c r="B377" s="226">
        <v>4.8512206927888712E-3</v>
      </c>
      <c r="C377" s="227">
        <v>4.7921359531824415E-2</v>
      </c>
      <c r="D377" s="73">
        <v>3.3603230785292926E-3</v>
      </c>
      <c r="E377" s="45">
        <v>-2.8983766037659064E-3</v>
      </c>
      <c r="F377" s="45">
        <v>2.3364485981309802E-3</v>
      </c>
      <c r="G377" s="228">
        <v>5.3624999999999998</v>
      </c>
      <c r="H377" s="103">
        <v>2.3364485981309802E-3</v>
      </c>
      <c r="I377" s="228">
        <v>6.1668749999999992</v>
      </c>
      <c r="J377" s="122">
        <v>0.14749999999999999</v>
      </c>
      <c r="K377" s="229">
        <v>0.14844159998898562</v>
      </c>
      <c r="L377" s="230">
        <v>1.1600595423476356E-2</v>
      </c>
    </row>
    <row r="378" spans="1:12">
      <c r="A378" s="246">
        <f t="shared" si="6"/>
        <v>46054</v>
      </c>
      <c r="B378" s="226">
        <v>5.3725711724790237E-3</v>
      </c>
      <c r="C378" s="227">
        <v>3.9927661647487955E-2</v>
      </c>
      <c r="D378" s="73">
        <v>1.85779383714757E-3</v>
      </c>
      <c r="E378" s="45">
        <v>-1.1465529234714888E-2</v>
      </c>
      <c r="F378" s="45">
        <v>2.3310023310023631E-3</v>
      </c>
      <c r="G378" s="228">
        <v>5.375</v>
      </c>
      <c r="H378" s="103">
        <v>2.3310023310023631E-3</v>
      </c>
      <c r="I378" s="228">
        <v>6.1812499999999995</v>
      </c>
      <c r="J378" s="122">
        <v>0.14749999999999999</v>
      </c>
      <c r="K378" s="229">
        <v>0.14630154448388186</v>
      </c>
      <c r="L378" s="230">
        <v>1.1443372757182768E-2</v>
      </c>
    </row>
    <row r="379" spans="1:12">
      <c r="A379" s="246">
        <f t="shared" si="6"/>
        <v>46082</v>
      </c>
      <c r="B379" s="226">
        <v>2.91483321788788E-3</v>
      </c>
      <c r="C379" s="227">
        <v>3.715057043246861E-2</v>
      </c>
      <c r="D379" s="73">
        <v>3.3057166237620006E-3</v>
      </c>
      <c r="E379" s="45">
        <v>-4.8152190102791481E-3</v>
      </c>
      <c r="F379" s="45">
        <v>2.3255813953488857E-3</v>
      </c>
      <c r="G379" s="228">
        <v>5.3875000000000002</v>
      </c>
      <c r="H379" s="103">
        <v>2.3255813953488857E-3</v>
      </c>
      <c r="I379" s="228">
        <v>6.1956249999999997</v>
      </c>
      <c r="J379" s="122">
        <v>0.14249999999999999</v>
      </c>
      <c r="K379" s="229">
        <v>0.14402958096957189</v>
      </c>
      <c r="L379" s="230">
        <v>1.127616453001723E-2</v>
      </c>
    </row>
    <row r="380" spans="1:12">
      <c r="A380" s="246">
        <f t="shared" si="6"/>
        <v>46113</v>
      </c>
      <c r="B380" s="226">
        <v>3.7580427304362285E-3</v>
      </c>
      <c r="C380" s="227">
        <v>3.6590192591533954E-2</v>
      </c>
      <c r="D380" s="73">
        <v>3.4520226001331089E-3</v>
      </c>
      <c r="E380" s="45">
        <v>-3.7448916386173536E-3</v>
      </c>
      <c r="F380" s="45">
        <v>2.3201856148491462E-3</v>
      </c>
      <c r="G380" s="228">
        <v>5.4</v>
      </c>
      <c r="H380" s="103">
        <v>2.3201856148491462E-3</v>
      </c>
      <c r="I380" s="228">
        <v>6.21</v>
      </c>
      <c r="J380" s="122">
        <v>0.13750000000000001</v>
      </c>
      <c r="K380" s="229">
        <v>0.1408088322177615</v>
      </c>
      <c r="L380" s="230">
        <v>1.1038606809593787E-2</v>
      </c>
    </row>
    <row r="381" spans="1:12">
      <c r="A381" s="246">
        <f t="shared" si="6"/>
        <v>46143</v>
      </c>
      <c r="B381" s="226">
        <v>1.8918729011414559E-3</v>
      </c>
      <c r="C381" s="227">
        <v>3.5857917115575955E-2</v>
      </c>
      <c r="D381" s="73">
        <v>3.0101977561942661E-3</v>
      </c>
      <c r="E381" s="45">
        <v>4.1737297679536045E-3</v>
      </c>
      <c r="F381" s="45">
        <v>2.3148148148148806E-3</v>
      </c>
      <c r="G381" s="228">
        <v>5.4125000000000005</v>
      </c>
      <c r="H381" s="103">
        <v>2.3148148148148806E-3</v>
      </c>
      <c r="I381" s="228">
        <v>6.2243750000000002</v>
      </c>
      <c r="J381" s="122">
        <v>0.13750000000000001</v>
      </c>
      <c r="K381" s="229">
        <v>0.13631561829706554</v>
      </c>
      <c r="L381" s="230">
        <v>1.0706164744432645E-2</v>
      </c>
    </row>
    <row r="382" spans="1:12">
      <c r="A382" s="246">
        <f t="shared" si="6"/>
        <v>46174</v>
      </c>
      <c r="B382" s="226">
        <v>2.1688328529876344E-3</v>
      </c>
      <c r="C382" s="227">
        <v>3.5618907229210572E-2</v>
      </c>
      <c r="D382" s="73">
        <v>2.6526877537320637E-3</v>
      </c>
      <c r="E382" s="45">
        <v>2.3938135921225623E-2</v>
      </c>
      <c r="F382" s="45">
        <v>2.3094688221709792E-3</v>
      </c>
      <c r="G382" s="228">
        <v>5.4250000000000007</v>
      </c>
      <c r="H382" s="103">
        <v>2.3094688221709792E-3</v>
      </c>
      <c r="I382" s="228">
        <v>6.2387500000000005</v>
      </c>
      <c r="J382" s="122">
        <v>0.13250000000000001</v>
      </c>
      <c r="K382" s="229">
        <v>0.13393451946385293</v>
      </c>
      <c r="L382" s="230">
        <v>1.0529504194808803E-2</v>
      </c>
    </row>
    <row r="383" spans="1:12">
      <c r="A383" s="246">
        <f t="shared" si="6"/>
        <v>46204</v>
      </c>
      <c r="B383" s="226">
        <v>2.4770745168978259E-3</v>
      </c>
      <c r="C383" s="227">
        <v>3.5492459062899773E-2</v>
      </c>
      <c r="D383" s="73">
        <v>1.4917798263751614E-3</v>
      </c>
      <c r="E383" s="45">
        <v>3.3406935666581594E-2</v>
      </c>
      <c r="F383" s="45">
        <v>2.3041474654377225E-3</v>
      </c>
      <c r="G383" s="228">
        <v>5.4375000000000009</v>
      </c>
      <c r="H383" s="103">
        <v>2.3041474654377225E-3</v>
      </c>
      <c r="I383" s="228">
        <v>6.2531250000000007</v>
      </c>
      <c r="J383" s="122">
        <v>0.13250000000000001</v>
      </c>
      <c r="K383" s="229">
        <v>0.13132108005547663</v>
      </c>
      <c r="L383" s="230">
        <v>1.0335213764587792E-2</v>
      </c>
    </row>
    <row r="384" spans="1:12">
      <c r="A384" s="246">
        <f t="shared" si="6"/>
        <v>46235</v>
      </c>
      <c r="B384" s="226">
        <v>1.8347753816083667E-3</v>
      </c>
      <c r="C384" s="227">
        <v>3.8535427114751553E-2</v>
      </c>
      <c r="D384" s="73">
        <v>2.2087069459049147E-3</v>
      </c>
      <c r="E384" s="45">
        <v>3.2011318931815858E-2</v>
      </c>
      <c r="F384" s="45">
        <v>2.2988505747125743E-3</v>
      </c>
      <c r="G384" s="228">
        <v>5.4500000000000011</v>
      </c>
      <c r="H384" s="103">
        <v>2.2988505747125743E-3</v>
      </c>
      <c r="I384" s="228">
        <v>6.267500000000001</v>
      </c>
      <c r="J384" s="122">
        <v>0.1275</v>
      </c>
      <c r="K384" s="229">
        <v>0.12680312110982406</v>
      </c>
      <c r="L384" s="230">
        <v>9.9983635207352428E-3</v>
      </c>
    </row>
    <row r="385" spans="1:12">
      <c r="A385" s="246">
        <f t="shared" si="6"/>
        <v>46266</v>
      </c>
      <c r="B385" s="226">
        <v>2.676784808062882E-3</v>
      </c>
      <c r="C385" s="227">
        <v>3.6341597975828366E-2</v>
      </c>
      <c r="D385" s="73">
        <v>4.2419180087733821E-3</v>
      </c>
      <c r="E385" s="45">
        <v>3.2070650390723321E-2</v>
      </c>
      <c r="F385" s="45">
        <v>2.2935779816513069E-3</v>
      </c>
      <c r="G385" s="228">
        <v>5.4625000000000012</v>
      </c>
      <c r="H385" s="103">
        <v>2.2935779816513069E-3</v>
      </c>
      <c r="I385" s="228">
        <v>6.2818750000000012</v>
      </c>
      <c r="J385" s="122">
        <v>0.1275</v>
      </c>
      <c r="K385" s="229">
        <v>0.12632859856183443</v>
      </c>
      <c r="L385" s="230">
        <v>9.9629122280184834E-3</v>
      </c>
    </row>
    <row r="386" spans="1:12">
      <c r="A386" s="246">
        <f t="shared" si="6"/>
        <v>46296</v>
      </c>
      <c r="B386" s="226">
        <v>3.1469219169999452E-3</v>
      </c>
      <c r="C386" s="227">
        <v>3.8668527549391207E-2</v>
      </c>
      <c r="D386" s="73">
        <v>2.7845963759534076E-3</v>
      </c>
      <c r="E386" s="45">
        <v>3.8682727734797195E-2</v>
      </c>
      <c r="F386" s="45">
        <v>2.2883295194509046E-3</v>
      </c>
      <c r="G386" s="228">
        <v>5.4750000000000014</v>
      </c>
      <c r="H386" s="103">
        <v>2.2883295194509046E-3</v>
      </c>
      <c r="I386" s="228">
        <v>6.2962500000000015</v>
      </c>
      <c r="J386" s="122">
        <v>0.1275</v>
      </c>
      <c r="K386" s="229">
        <v>0.12632859856183443</v>
      </c>
      <c r="L386" s="230">
        <v>9.9629122280184834E-3</v>
      </c>
    </row>
    <row r="387" spans="1:12">
      <c r="A387" s="246">
        <f t="shared" si="6"/>
        <v>46327</v>
      </c>
      <c r="B387" s="226">
        <v>3.661198614469674E-3</v>
      </c>
      <c r="C387" s="227">
        <v>4.0179303188470294E-2</v>
      </c>
      <c r="D387" s="73">
        <v>1.6945748261851801E-3</v>
      </c>
      <c r="E387" s="45">
        <v>3.7946184762069235E-2</v>
      </c>
      <c r="F387" s="45">
        <v>2.2831050228311334E-3</v>
      </c>
      <c r="G387" s="228">
        <v>5.4875000000000016</v>
      </c>
      <c r="H387" s="103">
        <v>2.2831050228311334E-3</v>
      </c>
      <c r="I387" s="228">
        <v>6.3106250000000017</v>
      </c>
      <c r="J387" s="122">
        <v>0.1275</v>
      </c>
      <c r="K387" s="229">
        <v>0.12632859856183509</v>
      </c>
      <c r="L387" s="230">
        <v>9.9629122280184834E-3</v>
      </c>
    </row>
    <row r="388" spans="1:12" ht="13.5" thickBot="1">
      <c r="A388" s="245">
        <f t="shared" si="6"/>
        <v>46357</v>
      </c>
      <c r="B388" s="220">
        <v>6.1470259203932898E-3</v>
      </c>
      <c r="C388" s="221">
        <v>4.1665486895097414E-2</v>
      </c>
      <c r="D388" s="222">
        <v>2.7334288255749239E-3</v>
      </c>
      <c r="E388" s="223">
        <v>3.3287438707372052E-2</v>
      </c>
      <c r="F388" s="223">
        <v>2.2779043280178879E-3</v>
      </c>
      <c r="G388" s="224">
        <v>5.5</v>
      </c>
      <c r="H388" s="225">
        <v>2.2779043280178879E-3</v>
      </c>
      <c r="I388" s="224">
        <v>6.3249999999999993</v>
      </c>
      <c r="J388" s="231">
        <v>0.1275</v>
      </c>
      <c r="K388" s="231">
        <v>0.12632859856183509</v>
      </c>
      <c r="L388" s="232">
        <v>9.9629122280184834E-3</v>
      </c>
    </row>
    <row r="389" spans="1:12" ht="13.5" thickTop="1"/>
  </sheetData>
  <mergeCells count="8">
    <mergeCell ref="J2:L2"/>
    <mergeCell ref="J3:L3"/>
    <mergeCell ref="F3:G3"/>
    <mergeCell ref="B2:E2"/>
    <mergeCell ref="H3:I3"/>
    <mergeCell ref="F2:I2"/>
    <mergeCell ref="D3:E3"/>
    <mergeCell ref="B3:C3"/>
  </mergeCells>
  <phoneticPr fontId="24" type="noConversion"/>
  <pageMargins left="0.7" right="0.7" top="0.75" bottom="0.75" header="0.3" footer="0.3"/>
  <pageSetup orientation="portrait" r:id="rId1"/>
  <headerFooter alignWithMargins="0">
    <oddFooter>&amp;L&amp;1#&amp;"Calibri"&amp;9&amp;K000000Corporativo | Interno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9DA14-9894-4966-8E61-5B3E3A1460BE}">
  <dimension ref="A1:Q305"/>
  <sheetViews>
    <sheetView showGridLines="0" zoomScaleNormal="100" workbookViewId="0">
      <pane ySplit="4" topLeftCell="A272" activePane="bottomLeft" state="frozen"/>
      <selection activeCell="L109" sqref="L109"/>
      <selection pane="bottomLeft" activeCell="A290" sqref="A290"/>
    </sheetView>
  </sheetViews>
  <sheetFormatPr defaultRowHeight="12.75"/>
  <cols>
    <col min="1" max="1" width="12" style="233" customWidth="1"/>
    <col min="2" max="2" width="11.7109375" style="233" customWidth="1"/>
    <col min="3" max="3" width="8.42578125" style="233" customWidth="1"/>
    <col min="4" max="4" width="11.7109375" style="233" customWidth="1"/>
    <col min="5" max="5" width="8.42578125" style="233" customWidth="1"/>
    <col min="6" max="6" width="11.7109375" style="233" customWidth="1"/>
    <col min="7" max="7" width="8.42578125" style="233" customWidth="1"/>
    <col min="8" max="8" width="11.7109375" style="233" customWidth="1"/>
    <col min="9" max="9" width="8.42578125" style="233" customWidth="1"/>
    <col min="10" max="10" width="11.7109375" style="233" customWidth="1"/>
    <col min="11" max="11" width="8" style="233" customWidth="1"/>
    <col min="12" max="12" width="11.7109375" style="233" customWidth="1"/>
    <col min="13" max="13" width="8.42578125" style="233" customWidth="1"/>
    <col min="14" max="14" width="11.7109375" style="233" customWidth="1"/>
    <col min="15" max="15" width="8.42578125" style="233" customWidth="1"/>
    <col min="16" max="16" width="11.7109375" style="233" customWidth="1"/>
    <col min="17" max="17" width="8.42578125" style="233" customWidth="1"/>
  </cols>
  <sheetData>
    <row r="1" spans="1:17" ht="61.5" customHeight="1" thickBot="1">
      <c r="A1" s="174"/>
      <c r="B1" s="175"/>
      <c r="C1" s="175"/>
      <c r="D1" s="175"/>
      <c r="E1" s="175"/>
      <c r="F1" s="175"/>
      <c r="G1" s="175"/>
      <c r="H1" s="2"/>
      <c r="I1" s="2"/>
      <c r="J1" s="2"/>
      <c r="K1" s="2"/>
      <c r="L1" s="2"/>
      <c r="M1" s="2"/>
      <c r="N1" s="2"/>
      <c r="O1" s="2"/>
      <c r="P1" s="175"/>
      <c r="Q1" s="175"/>
    </row>
    <row r="2" spans="1:17" ht="16.5" customHeight="1" thickBot="1">
      <c r="A2" s="296"/>
      <c r="B2" s="333" t="s">
        <v>47</v>
      </c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334"/>
      <c r="O2" s="334"/>
      <c r="P2" s="334"/>
      <c r="Q2" s="335"/>
    </row>
    <row r="3" spans="1:17" ht="33.75" customHeight="1">
      <c r="A3" s="297"/>
      <c r="B3" s="332" t="s">
        <v>4</v>
      </c>
      <c r="C3" s="332"/>
      <c r="D3" s="332" t="s">
        <v>52</v>
      </c>
      <c r="E3" s="332"/>
      <c r="F3" s="332" t="s">
        <v>53</v>
      </c>
      <c r="G3" s="332"/>
      <c r="H3" s="298" t="s">
        <v>54</v>
      </c>
      <c r="I3" s="298"/>
      <c r="J3" s="332" t="s">
        <v>55</v>
      </c>
      <c r="K3" s="332"/>
      <c r="L3" s="332" t="s">
        <v>56</v>
      </c>
      <c r="M3" s="332"/>
      <c r="N3" s="332" t="s">
        <v>57</v>
      </c>
      <c r="O3" s="332"/>
      <c r="P3" s="332" t="s">
        <v>71</v>
      </c>
      <c r="Q3" s="332"/>
    </row>
    <row r="4" spans="1:17" ht="13.5" thickBot="1">
      <c r="A4" s="292"/>
      <c r="B4" s="294" t="s">
        <v>8</v>
      </c>
      <c r="C4" s="294" t="s">
        <v>50</v>
      </c>
      <c r="D4" s="294" t="s">
        <v>8</v>
      </c>
      <c r="E4" s="294" t="s">
        <v>50</v>
      </c>
      <c r="F4" s="294" t="s">
        <v>8</v>
      </c>
      <c r="G4" s="294" t="s">
        <v>50</v>
      </c>
      <c r="H4" s="294" t="s">
        <v>8</v>
      </c>
      <c r="I4" s="294" t="s">
        <v>50</v>
      </c>
      <c r="J4" s="294" t="s">
        <v>8</v>
      </c>
      <c r="K4" s="294" t="s">
        <v>50</v>
      </c>
      <c r="L4" s="294" t="s">
        <v>8</v>
      </c>
      <c r="M4" s="294" t="s">
        <v>50</v>
      </c>
      <c r="N4" s="299" t="s">
        <v>8</v>
      </c>
      <c r="O4" s="299" t="s">
        <v>50</v>
      </c>
      <c r="P4" s="299" t="s">
        <v>8</v>
      </c>
      <c r="Q4" s="299" t="s">
        <v>50</v>
      </c>
    </row>
    <row r="5" spans="1:17">
      <c r="A5" s="75">
        <v>37257</v>
      </c>
      <c r="B5" s="193">
        <v>5.2023280831929863E-3</v>
      </c>
      <c r="C5" s="194">
        <v>7.6198857696374134E-2</v>
      </c>
      <c r="D5" s="177">
        <v>3.6000000000000476E-3</v>
      </c>
      <c r="E5" s="194">
        <v>0.10256596162985576</v>
      </c>
      <c r="F5" s="177">
        <v>5.8000000000000274E-3</v>
      </c>
      <c r="G5" s="194">
        <v>6.6735411912395293E-2</v>
      </c>
      <c r="H5" s="177">
        <v>3.6130142531329845E-3</v>
      </c>
      <c r="I5" s="194">
        <v>0.10098708416859092</v>
      </c>
      <c r="J5" s="47">
        <v>1.4274679158516879E-3</v>
      </c>
      <c r="K5" s="40">
        <v>0.11307094046704536</v>
      </c>
      <c r="L5" s="47">
        <v>8.1636805844904625E-3</v>
      </c>
      <c r="M5" s="40">
        <v>7.963660513235582E-2</v>
      </c>
      <c r="N5" s="47">
        <v>4.0337264349141755E-3</v>
      </c>
      <c r="O5" s="40">
        <v>9.037534286858695E-2</v>
      </c>
      <c r="P5" s="247">
        <v>1.0698284340509234E-2</v>
      </c>
      <c r="Q5" s="42">
        <v>9.7668512155899334E-2</v>
      </c>
    </row>
    <row r="6" spans="1:17">
      <c r="A6" s="75">
        <f>EDATE(A5,1)</f>
        <v>37288</v>
      </c>
      <c r="B6" s="193">
        <v>3.6002809975412831E-3</v>
      </c>
      <c r="C6" s="194">
        <v>7.5126700610279595E-2</v>
      </c>
      <c r="D6" s="177">
        <v>-3.8000000000001366E-3</v>
      </c>
      <c r="E6" s="194">
        <v>9.2042365257170689E-2</v>
      </c>
      <c r="F6" s="177">
        <v>6.2999999999999723E-3</v>
      </c>
      <c r="G6" s="194">
        <v>6.896618702195112E-2</v>
      </c>
      <c r="H6" s="177">
        <v>5.9923298178343742E-4</v>
      </c>
      <c r="I6" s="194">
        <v>9.9158949015398123E-2</v>
      </c>
      <c r="J6" s="47">
        <v>-9.1119461222355369E-4</v>
      </c>
      <c r="K6" s="40">
        <v>0.11119751556534441</v>
      </c>
      <c r="L6" s="47">
        <v>2.9362718478329608E-3</v>
      </c>
      <c r="M6" s="40">
        <v>7.8247301772641054E-2</v>
      </c>
      <c r="N6" s="47">
        <v>3.1433380762400098E-3</v>
      </c>
      <c r="O6" s="40">
        <v>8.7780158830202959E-2</v>
      </c>
      <c r="P6" s="247">
        <v>3.0976656683496806E-3</v>
      </c>
      <c r="Q6" s="42">
        <v>9.5698131034279044E-2</v>
      </c>
    </row>
    <row r="7" spans="1:17">
      <c r="A7" s="75">
        <f t="shared" ref="A7:A70" si="0">EDATE(A6,1)</f>
        <v>37316</v>
      </c>
      <c r="B7" s="193">
        <v>5.9989937877329425E-3</v>
      </c>
      <c r="C7" s="194">
        <v>7.7484010027411454E-2</v>
      </c>
      <c r="D7" s="177">
        <v>1.21E-2</v>
      </c>
      <c r="E7" s="194">
        <v>0.10503507086260999</v>
      </c>
      <c r="F7" s="177">
        <v>3.8000000000000256E-3</v>
      </c>
      <c r="G7" s="194">
        <v>6.7583582263092801E-2</v>
      </c>
      <c r="H7" s="177">
        <v>9.3055824281118582E-4</v>
      </c>
      <c r="I7" s="194">
        <v>9.4005216358015398E-2</v>
      </c>
      <c r="J7" s="47">
        <v>-1.3906133598212689E-3</v>
      </c>
      <c r="K7" s="40">
        <v>0.10252780284035112</v>
      </c>
      <c r="L7" s="47">
        <v>3.2678799030176897E-3</v>
      </c>
      <c r="M7" s="40">
        <v>7.6664386978007037E-2</v>
      </c>
      <c r="N7" s="47">
        <v>8.4363150917332597E-3</v>
      </c>
      <c r="O7" s="40">
        <v>9.3258155942832932E-2</v>
      </c>
      <c r="P7" s="247">
        <v>6.1977569509190644E-3</v>
      </c>
      <c r="Q7" s="42">
        <v>9.7221405987376164E-2</v>
      </c>
    </row>
    <row r="8" spans="1:17">
      <c r="A8" s="75">
        <f t="shared" si="0"/>
        <v>37347</v>
      </c>
      <c r="B8" s="193">
        <v>8.0016960116546798E-3</v>
      </c>
      <c r="C8" s="194">
        <v>7.9844166734605926E-2</v>
      </c>
      <c r="D8" s="177">
        <v>2.1600000000000064E-2</v>
      </c>
      <c r="E8" s="194">
        <v>0.12958157733964648</v>
      </c>
      <c r="F8" s="177">
        <v>2.8999999999999027E-3</v>
      </c>
      <c r="G8" s="194">
        <v>6.2076752952738401E-2</v>
      </c>
      <c r="H8" s="177">
        <v>5.5689537730811978E-3</v>
      </c>
      <c r="I8" s="194">
        <v>8.9211380371003512E-2</v>
      </c>
      <c r="J8" s="47">
        <v>5.1632855134122746E-3</v>
      </c>
      <c r="K8" s="40">
        <v>9.4617482841133915E-2</v>
      </c>
      <c r="L8" s="47">
        <v>7.2308720985767572E-3</v>
      </c>
      <c r="M8" s="40">
        <v>7.644563769351298E-2</v>
      </c>
      <c r="N8" s="47">
        <v>3.2405747538541974E-3</v>
      </c>
      <c r="O8" s="40">
        <v>9.3783357137487755E-2</v>
      </c>
      <c r="P8" s="247">
        <v>6.8023202875184818E-3</v>
      </c>
      <c r="Q8" s="42">
        <v>9.5485089196733819E-2</v>
      </c>
    </row>
    <row r="9" spans="1:17">
      <c r="A9" s="75">
        <f t="shared" si="0"/>
        <v>37377</v>
      </c>
      <c r="B9" s="193">
        <v>2.0977927337637592E-3</v>
      </c>
      <c r="C9" s="194">
        <v>7.7691299455998619E-2</v>
      </c>
      <c r="D9" s="177">
        <v>2.9999999999998916E-3</v>
      </c>
      <c r="E9" s="194">
        <v>0.12823174872701193</v>
      </c>
      <c r="F9" s="177">
        <v>1.8000000000000238E-3</v>
      </c>
      <c r="G9" s="194">
        <v>5.9643950909325172E-2</v>
      </c>
      <c r="H9" s="177">
        <v>8.2659758519996185E-3</v>
      </c>
      <c r="I9" s="194">
        <v>8.8808050453727638E-2</v>
      </c>
      <c r="J9" s="47">
        <v>8.1009720266824736E-3</v>
      </c>
      <c r="K9" s="40">
        <v>9.4838451242269528E-2</v>
      </c>
      <c r="L9" s="47">
        <v>2.9588323992146837E-3</v>
      </c>
      <c r="M9" s="40">
        <v>7.2829543667801255E-2</v>
      </c>
      <c r="N9" s="47">
        <v>2.4672522095308791E-2</v>
      </c>
      <c r="O9" s="40">
        <v>9.8825725937208286E-2</v>
      </c>
      <c r="P9" s="247">
        <v>8.9907485729190384E-4</v>
      </c>
      <c r="Q9" s="42">
        <v>9.0255845623387954E-2</v>
      </c>
    </row>
    <row r="10" spans="1:17">
      <c r="A10" s="75">
        <f t="shared" si="0"/>
        <v>37408</v>
      </c>
      <c r="B10" s="193">
        <v>4.1975654120609551E-3</v>
      </c>
      <c r="C10" s="194">
        <v>7.6614182768588002E-2</v>
      </c>
      <c r="D10" s="177">
        <v>1.1400000000000077E-2</v>
      </c>
      <c r="E10" s="194">
        <v>0.12411938790513255</v>
      </c>
      <c r="F10" s="177">
        <v>1.5000000000000568E-3</v>
      </c>
      <c r="G10" s="194">
        <v>5.9432381786652E-2</v>
      </c>
      <c r="H10" s="177">
        <v>1.5415902529370085E-2</v>
      </c>
      <c r="I10" s="194">
        <v>9.4846067250746291E-2</v>
      </c>
      <c r="J10" s="47">
        <v>2.3076923076922995E-2</v>
      </c>
      <c r="K10" s="40">
        <v>0.10562911671954711</v>
      </c>
      <c r="L10" s="47">
        <v>3.8767386227176459E-3</v>
      </c>
      <c r="M10" s="40">
        <v>7.2685021470068278E-2</v>
      </c>
      <c r="N10" s="47">
        <v>2.1149684319721196E-3</v>
      </c>
      <c r="O10" s="40">
        <v>9.3621755615304503E-2</v>
      </c>
      <c r="P10" s="247">
        <v>6.1018390560221292E-3</v>
      </c>
      <c r="Q10" s="42">
        <v>9.0368663594469822E-2</v>
      </c>
    </row>
    <row r="11" spans="1:17">
      <c r="A11" s="75">
        <f t="shared" si="0"/>
        <v>37438</v>
      </c>
      <c r="B11" s="193">
        <v>1.1902337595524282E-2</v>
      </c>
      <c r="C11" s="194">
        <v>7.5130389231785388E-2</v>
      </c>
      <c r="D11" s="177">
        <v>2.5600000000000067E-2</v>
      </c>
      <c r="E11" s="194">
        <v>0.11498727682350474</v>
      </c>
      <c r="F11" s="177">
        <v>6.6999999999999282E-3</v>
      </c>
      <c r="G11" s="194">
        <v>6.0380372583637154E-2</v>
      </c>
      <c r="H11" s="177">
        <v>1.9531669110546934E-2</v>
      </c>
      <c r="I11" s="194">
        <v>9.9912704192610224E-2</v>
      </c>
      <c r="J11" s="47">
        <v>2.6551297036093713E-2</v>
      </c>
      <c r="K11" s="40">
        <v>0.11564548466449587</v>
      </c>
      <c r="L11" s="47">
        <v>9.02805903794901E-3</v>
      </c>
      <c r="M11" s="40">
        <v>7.0552377145426837E-2</v>
      </c>
      <c r="N11" s="47">
        <v>6.3002806569782965E-3</v>
      </c>
      <c r="O11" s="40">
        <v>8.8896613991125806E-2</v>
      </c>
      <c r="P11" s="247">
        <v>1.1500993195553866E-2</v>
      </c>
      <c r="Q11" s="42">
        <v>9.0800845453975487E-2</v>
      </c>
    </row>
    <row r="12" spans="1:17">
      <c r="A12" s="75">
        <f t="shared" si="0"/>
        <v>37469</v>
      </c>
      <c r="B12" s="193">
        <v>6.49814906023094E-3</v>
      </c>
      <c r="C12" s="194">
        <v>7.4596990789168593E-2</v>
      </c>
      <c r="D12" s="177">
        <v>1.5000000000000568E-3</v>
      </c>
      <c r="E12" s="194">
        <v>0.10604175687276141</v>
      </c>
      <c r="F12" s="177">
        <v>8.3999999999999631E-3</v>
      </c>
      <c r="G12" s="194">
        <v>6.2910107070914156E-2</v>
      </c>
      <c r="H12" s="177">
        <v>2.3200340265810748E-2</v>
      </c>
      <c r="I12" s="194">
        <v>0.11006560075352856</v>
      </c>
      <c r="J12" s="47">
        <v>3.2012065596057404E-2</v>
      </c>
      <c r="K12" s="40">
        <v>0.1315582304248788</v>
      </c>
      <c r="L12" s="47">
        <v>9.0966371846632477E-3</v>
      </c>
      <c r="M12" s="40">
        <v>7.0666653461031848E-2</v>
      </c>
      <c r="N12" s="47">
        <v>8.1896341490452773E-3</v>
      </c>
      <c r="O12" s="40">
        <v>9.1726204194514827E-2</v>
      </c>
      <c r="P12" s="247">
        <v>8.6020943775624303E-3</v>
      </c>
      <c r="Q12" s="42">
        <v>9.1558610398272178E-2</v>
      </c>
    </row>
    <row r="13" spans="1:17">
      <c r="A13" s="75">
        <f t="shared" si="0"/>
        <v>37500</v>
      </c>
      <c r="B13" s="193">
        <v>7.1981057616417043E-3</v>
      </c>
      <c r="C13" s="194">
        <v>7.9311200324777786E-2</v>
      </c>
      <c r="D13" s="177">
        <v>-6.9999999999992291E-4</v>
      </c>
      <c r="E13" s="194">
        <v>0.10031610516968703</v>
      </c>
      <c r="F13" s="177">
        <v>1.0299999999999976E-2</v>
      </c>
      <c r="G13" s="194">
        <v>7.1500779458935071E-2</v>
      </c>
      <c r="H13" s="177">
        <v>2.397706429881552E-2</v>
      </c>
      <c r="I13" s="194">
        <v>0.13322077466291682</v>
      </c>
      <c r="J13" s="47">
        <v>3.4332997138917021E-2</v>
      </c>
      <c r="K13" s="40">
        <v>0.16642526206326647</v>
      </c>
      <c r="L13" s="47">
        <v>6.743631015152296E-3</v>
      </c>
      <c r="M13" s="40">
        <v>7.6506110498385071E-2</v>
      </c>
      <c r="N13" s="47">
        <v>6.7597283794245122E-3</v>
      </c>
      <c r="O13" s="40">
        <v>9.2611331201374769E-2</v>
      </c>
      <c r="P13" s="247">
        <v>8.3008823894943351E-3</v>
      </c>
      <c r="Q13" s="42">
        <v>9.5800598788915448E-2</v>
      </c>
    </row>
    <row r="14" spans="1:17">
      <c r="A14" s="75">
        <f t="shared" si="0"/>
        <v>37530</v>
      </c>
      <c r="B14" s="193">
        <v>1.3102216092530483E-2</v>
      </c>
      <c r="C14" s="194">
        <v>8.4451751442759404E-2</v>
      </c>
      <c r="D14" s="177">
        <v>1.1800000000000033E-2</v>
      </c>
      <c r="E14" s="194">
        <v>0.10064244706939118</v>
      </c>
      <c r="F14" s="177">
        <v>1.3600000000000056E-2</v>
      </c>
      <c r="G14" s="194">
        <v>7.8416433382560324E-2</v>
      </c>
      <c r="H14" s="177">
        <v>3.8737272069070849E-2</v>
      </c>
      <c r="I14" s="194">
        <v>0.16340190963677537</v>
      </c>
      <c r="J14" s="47">
        <v>5.6229726771606536E-2</v>
      </c>
      <c r="K14" s="40">
        <v>0.21342904826135656</v>
      </c>
      <c r="L14" s="47">
        <v>9.0645128685760135E-3</v>
      </c>
      <c r="M14" s="40">
        <v>8.0657541256236476E-2</v>
      </c>
      <c r="N14" s="47">
        <v>8.1865162747418729E-3</v>
      </c>
      <c r="O14" s="40">
        <v>9.1547597088411869E-2</v>
      </c>
      <c r="P14" s="247">
        <v>1.5699869039365266E-2</v>
      </c>
      <c r="Q14" s="42">
        <v>0.10264158517411737</v>
      </c>
    </row>
    <row r="15" spans="1:17">
      <c r="A15" s="75">
        <f t="shared" si="0"/>
        <v>37561</v>
      </c>
      <c r="B15" s="193">
        <v>3.0202242092344456E-2</v>
      </c>
      <c r="C15" s="194">
        <v>0.10932624074094632</v>
      </c>
      <c r="D15" s="177">
        <v>4.2899999999999938E-2</v>
      </c>
      <c r="E15" s="194">
        <v>0.14158131083905312</v>
      </c>
      <c r="F15" s="177">
        <v>2.53000000000001E-2</v>
      </c>
      <c r="G15" s="194">
        <v>9.7251532348058944E-2</v>
      </c>
      <c r="H15" s="177">
        <v>5.1897872271846168E-2</v>
      </c>
      <c r="I15" s="194">
        <v>0.21046897095301009</v>
      </c>
      <c r="J15" s="47">
        <v>6.7317801064876059E-2</v>
      </c>
      <c r="K15" s="40">
        <v>0.27851803704907363</v>
      </c>
      <c r="L15" s="47">
        <v>2.513715937805916E-2</v>
      </c>
      <c r="M15" s="40">
        <v>9.8525580351479958E-2</v>
      </c>
      <c r="N15" s="47">
        <v>2.1907646444557116E-2</v>
      </c>
      <c r="O15" s="40">
        <v>0.1088058298072403</v>
      </c>
      <c r="P15" s="247">
        <v>3.3897619481018548E-2</v>
      </c>
      <c r="Q15" s="42">
        <v>0.12549813954512423</v>
      </c>
    </row>
    <row r="16" spans="1:17" ht="13.5" thickBot="1">
      <c r="A16" s="236">
        <f t="shared" si="0"/>
        <v>37591</v>
      </c>
      <c r="B16" s="196">
        <v>2.0997782594114556E-2</v>
      </c>
      <c r="C16" s="197">
        <v>0.12530273356687704</v>
      </c>
      <c r="D16" s="248">
        <v>1.5300000000000091E-2</v>
      </c>
      <c r="E16" s="197">
        <v>0.15316635647685861</v>
      </c>
      <c r="F16" s="248">
        <v>2.3200000000000109E-2</v>
      </c>
      <c r="G16" s="197">
        <v>0.11490344379199025</v>
      </c>
      <c r="H16" s="248">
        <v>3.7486594147387864E-2</v>
      </c>
      <c r="I16" s="197">
        <v>0.25306828643199819</v>
      </c>
      <c r="J16" s="248">
        <v>4.448751624018521E-2</v>
      </c>
      <c r="K16" s="197">
        <v>0.33643973239493863</v>
      </c>
      <c r="L16" s="248">
        <v>2.5520083852972997E-2</v>
      </c>
      <c r="M16" s="197">
        <v>0.11870040018992056</v>
      </c>
      <c r="N16" s="248">
        <v>2.1306547152130983E-2</v>
      </c>
      <c r="O16" s="197">
        <v>0.1245319663482638</v>
      </c>
      <c r="P16" s="249">
        <v>2.7000723801326121E-2</v>
      </c>
      <c r="Q16" s="250">
        <v>0.14739919134520774</v>
      </c>
    </row>
    <row r="17" spans="1:17" ht="13.5" thickTop="1">
      <c r="A17" s="76">
        <f t="shared" si="0"/>
        <v>37622</v>
      </c>
      <c r="B17" s="204">
        <v>2.2502426732294634E-2</v>
      </c>
      <c r="C17" s="205">
        <v>0.14466982788900595</v>
      </c>
      <c r="D17" s="206">
        <v>3.8300000000000001E-2</v>
      </c>
      <c r="E17" s="205">
        <v>0.19303769223786604</v>
      </c>
      <c r="F17" s="206">
        <v>1.639999999999997E-2</v>
      </c>
      <c r="G17" s="205">
        <v>0.12665327129665815</v>
      </c>
      <c r="H17" s="206">
        <v>2.3280798325377328E-2</v>
      </c>
      <c r="I17" s="205">
        <v>0.27762464046021096</v>
      </c>
      <c r="J17" s="46">
        <v>2.5529915598835995E-2</v>
      </c>
      <c r="K17" s="43">
        <v>0.36860528583092367</v>
      </c>
      <c r="L17" s="46">
        <v>2.0588821231518173E-2</v>
      </c>
      <c r="M17" s="43">
        <v>0.13248785363814175</v>
      </c>
      <c r="N17" s="46">
        <v>1.4472657223043361E-2</v>
      </c>
      <c r="O17" s="43">
        <v>0.13622371639278708</v>
      </c>
      <c r="P17" s="251">
        <v>2.4700352862183861E-2</v>
      </c>
      <c r="Q17" s="88">
        <v>0.16329509455178437</v>
      </c>
    </row>
    <row r="18" spans="1:17">
      <c r="A18" s="75">
        <f t="shared" si="0"/>
        <v>37653</v>
      </c>
      <c r="B18" s="193">
        <v>1.5702312914732897E-2</v>
      </c>
      <c r="C18" s="194">
        <v>0.15847296351386797</v>
      </c>
      <c r="D18" s="177">
        <v>2.7099999999999902E-2</v>
      </c>
      <c r="E18" s="194">
        <v>0.23004317777304983</v>
      </c>
      <c r="F18" s="177">
        <v>1.1200000000000099E-2</v>
      </c>
      <c r="G18" s="194">
        <v>0.13213931028041426</v>
      </c>
      <c r="H18" s="177">
        <v>2.2848545854033286E-2</v>
      </c>
      <c r="I18" s="194">
        <v>0.30603388706155488</v>
      </c>
      <c r="J18" s="47">
        <v>2.6364361474215725E-2</v>
      </c>
      <c r="K18" s="40">
        <v>0.40596880149897285</v>
      </c>
      <c r="L18" s="47">
        <v>1.6159147231557869E-2</v>
      </c>
      <c r="M18" s="40">
        <v>0.14741875820563677</v>
      </c>
      <c r="N18" s="47">
        <v>1.5993190207649555E-2</v>
      </c>
      <c r="O18" s="40">
        <v>0.15077827324390225</v>
      </c>
      <c r="P18" s="247">
        <v>1.4601457357424463E-2</v>
      </c>
      <c r="Q18" s="42">
        <v>0.176636073101196</v>
      </c>
    </row>
    <row r="19" spans="1:17">
      <c r="A19" s="75">
        <f t="shared" si="0"/>
        <v>37681</v>
      </c>
      <c r="B19" s="193">
        <v>1.2301562949920353E-2</v>
      </c>
      <c r="C19" s="194">
        <v>0.16573077989356433</v>
      </c>
      <c r="D19" s="177">
        <v>1.0799999999999921E-2</v>
      </c>
      <c r="E19" s="194">
        <v>0.22846323890228093</v>
      </c>
      <c r="F19" s="177">
        <v>1.2899999999999912E-2</v>
      </c>
      <c r="G19" s="194">
        <v>0.14240277683107339</v>
      </c>
      <c r="H19" s="177">
        <v>1.5340063349629451E-2</v>
      </c>
      <c r="I19" s="194">
        <v>0.32483569285148839</v>
      </c>
      <c r="J19" s="47">
        <v>1.7218955623135246E-2</v>
      </c>
      <c r="K19" s="40">
        <v>0.43216971023207651</v>
      </c>
      <c r="L19" s="47">
        <v>1.0974509738415961E-2</v>
      </c>
      <c r="M19" s="40">
        <v>0.15623268698060944</v>
      </c>
      <c r="N19" s="47">
        <v>1.3828133181880364E-2</v>
      </c>
      <c r="O19" s="40">
        <v>0.15693115272530034</v>
      </c>
      <c r="P19" s="247">
        <v>1.3699696783708637E-2</v>
      </c>
      <c r="Q19" s="42">
        <v>0.18540875517538757</v>
      </c>
    </row>
    <row r="20" spans="1:17">
      <c r="A20" s="75">
        <f t="shared" si="0"/>
        <v>37712</v>
      </c>
      <c r="B20" s="193">
        <v>9.6992758184930583E-3</v>
      </c>
      <c r="C20" s="194">
        <v>0.16769399190003931</v>
      </c>
      <c r="D20" s="177">
        <v>1.21E-2</v>
      </c>
      <c r="E20" s="194">
        <v>0.21703958897122022</v>
      </c>
      <c r="F20" s="177">
        <v>8.69999999999993E-3</v>
      </c>
      <c r="G20" s="194">
        <v>0.14900955328497711</v>
      </c>
      <c r="H20" s="177">
        <v>9.2303416650743042E-3</v>
      </c>
      <c r="I20" s="194">
        <v>0.32965956628800019</v>
      </c>
      <c r="J20" s="47">
        <v>8.0249271537395916E-3</v>
      </c>
      <c r="K20" s="40">
        <v>0.43624701442521796</v>
      </c>
      <c r="L20" s="47">
        <v>1.2763742709383186E-2</v>
      </c>
      <c r="M20" s="40">
        <v>0.16258404696198081</v>
      </c>
      <c r="N20" s="47">
        <v>8.1408053397962199E-3</v>
      </c>
      <c r="O20" s="40">
        <v>0.16258206992609714</v>
      </c>
      <c r="P20" s="247">
        <v>1.3799211086360286E-2</v>
      </c>
      <c r="Q20" s="42">
        <v>0.19364689233977606</v>
      </c>
    </row>
    <row r="21" spans="1:17">
      <c r="A21" s="75">
        <f t="shared" si="0"/>
        <v>37742</v>
      </c>
      <c r="B21" s="193">
        <v>6.1007994310231517E-3</v>
      </c>
      <c r="C21" s="194">
        <v>0.17235849361216649</v>
      </c>
      <c r="D21" s="177">
        <v>8.0999999999999961E-3</v>
      </c>
      <c r="E21" s="194">
        <v>0.22322792586429419</v>
      </c>
      <c r="F21" s="177">
        <v>5.3000000000000824E-3</v>
      </c>
      <c r="G21" s="194">
        <v>0.15302386096764597</v>
      </c>
      <c r="H21" s="177">
        <v>-2.6332819298341414E-3</v>
      </c>
      <c r="I21" s="194">
        <v>0.31528607484611348</v>
      </c>
      <c r="J21" s="47">
        <v>-1.1136687493149111E-2</v>
      </c>
      <c r="K21" s="40">
        <v>0.40883901481349283</v>
      </c>
      <c r="L21" s="47">
        <v>8.3121925753113501E-3</v>
      </c>
      <c r="M21" s="40">
        <v>0.16878941744910603</v>
      </c>
      <c r="N21" s="47">
        <v>2.9821394791600842E-2</v>
      </c>
      <c r="O21" s="40">
        <v>0.16842392373593729</v>
      </c>
      <c r="P21" s="247">
        <v>9.8987837109074661E-3</v>
      </c>
      <c r="Q21" s="42">
        <v>0.20437971723184889</v>
      </c>
    </row>
    <row r="22" spans="1:17">
      <c r="A22" s="75">
        <f t="shared" si="0"/>
        <v>37773</v>
      </c>
      <c r="B22" s="193">
        <v>-1.5010328207482049E-3</v>
      </c>
      <c r="C22" s="194">
        <v>0.16570561944673701</v>
      </c>
      <c r="D22" s="177">
        <v>-1.0199999999999987E-2</v>
      </c>
      <c r="E22" s="194">
        <v>0.19710401524666632</v>
      </c>
      <c r="F22" s="177">
        <v>2.0000000000000018E-3</v>
      </c>
      <c r="G22" s="194">
        <v>0.15359950942544298</v>
      </c>
      <c r="H22" s="177">
        <v>-1.0022536902884238E-2</v>
      </c>
      <c r="I22" s="194">
        <v>0.28233521690926655</v>
      </c>
      <c r="J22" s="47">
        <v>-1.6718976148776377E-2</v>
      </c>
      <c r="K22" s="40">
        <v>0.35403764631997636</v>
      </c>
      <c r="L22" s="47">
        <v>9.5461532238494406E-4</v>
      </c>
      <c r="M22" s="40">
        <v>0.16538725993463244</v>
      </c>
      <c r="N22" s="47">
        <v>7.3973158420428398E-3</v>
      </c>
      <c r="O22" s="40">
        <v>0.1745829187433352</v>
      </c>
      <c r="P22" s="247">
        <v>-6.0019771218755569E-4</v>
      </c>
      <c r="Q22" s="42">
        <v>0.19635687418114212</v>
      </c>
    </row>
    <row r="23" spans="1:17">
      <c r="A23" s="75">
        <f t="shared" si="0"/>
        <v>37803</v>
      </c>
      <c r="B23" s="193">
        <v>1.9997885281095584E-3</v>
      </c>
      <c r="C23" s="194">
        <v>0.15429794039920974</v>
      </c>
      <c r="D23" s="177">
        <v>7.3000000000000842E-3</v>
      </c>
      <c r="E23" s="194">
        <v>0.17574383244731573</v>
      </c>
      <c r="F23" s="177">
        <v>-9.9999999999988987E-5</v>
      </c>
      <c r="G23" s="194">
        <v>0.14580724096006792</v>
      </c>
      <c r="H23" s="177">
        <v>-4.1625558232204485E-3</v>
      </c>
      <c r="I23" s="194">
        <v>0.25253335788859799</v>
      </c>
      <c r="J23" s="47">
        <v>-7.5015299384804113E-3</v>
      </c>
      <c r="K23" s="40">
        <v>0.30912142068145143</v>
      </c>
      <c r="L23" s="47">
        <v>6.6274408379674021E-4</v>
      </c>
      <c r="M23" s="40">
        <v>0.15572565401040817</v>
      </c>
      <c r="N23" s="47">
        <v>5.8538846089559726E-3</v>
      </c>
      <c r="O23" s="40">
        <v>0.17406187230910453</v>
      </c>
      <c r="P23" s="247">
        <v>4.0184406683851925E-4</v>
      </c>
      <c r="Q23" s="42">
        <v>0.1832293108401013</v>
      </c>
    </row>
    <row r="24" spans="1:17">
      <c r="A24" s="75">
        <f t="shared" si="0"/>
        <v>37834</v>
      </c>
      <c r="B24" s="193">
        <v>3.3997375641177108E-3</v>
      </c>
      <c r="C24" s="194">
        <v>0.15074454091028655</v>
      </c>
      <c r="D24" s="177">
        <v>8.599999999999941E-3</v>
      </c>
      <c r="E24" s="194">
        <v>0.18407911074025218</v>
      </c>
      <c r="F24" s="177">
        <v>1.3000000000000789E-3</v>
      </c>
      <c r="G24" s="194">
        <v>0.13773977625279277</v>
      </c>
      <c r="H24" s="177">
        <v>3.8018687270040541E-3</v>
      </c>
      <c r="I24" s="194">
        <v>0.22878704767128921</v>
      </c>
      <c r="J24" s="47">
        <v>1.9828584965972951E-3</v>
      </c>
      <c r="K24" s="40">
        <v>0.27102896074758664</v>
      </c>
      <c r="L24" s="47">
        <v>1.8253775947014717E-3</v>
      </c>
      <c r="M24" s="40">
        <v>0.14739782797728074</v>
      </c>
      <c r="N24" s="47">
        <v>2.2048076741507217E-2</v>
      </c>
      <c r="O24" s="40">
        <v>0.19020037295053127</v>
      </c>
      <c r="P24" s="247">
        <v>1.8009507960821125E-3</v>
      </c>
      <c r="Q24" s="42">
        <v>0.17525063175773647</v>
      </c>
    </row>
    <row r="25" spans="1:17">
      <c r="A25" s="75">
        <f t="shared" si="0"/>
        <v>37865</v>
      </c>
      <c r="B25" s="193">
        <v>7.8006758147044497E-3</v>
      </c>
      <c r="C25" s="194">
        <v>0.15143298958300688</v>
      </c>
      <c r="D25" s="177">
        <v>1.4399999999999968E-2</v>
      </c>
      <c r="E25" s="194">
        <v>0.20197122979576876</v>
      </c>
      <c r="F25" s="177">
        <v>5.2000000000000934E-3</v>
      </c>
      <c r="G25" s="194">
        <v>0.13199645955588202</v>
      </c>
      <c r="H25" s="177">
        <v>1.1829738260065836E-2</v>
      </c>
      <c r="I25" s="194">
        <v>0.2142100835764178</v>
      </c>
      <c r="J25" s="47">
        <v>1.541366533658084E-2</v>
      </c>
      <c r="K25" s="40">
        <v>0.2477801436787328</v>
      </c>
      <c r="L25" s="47">
        <v>6.3207455899898513E-3</v>
      </c>
      <c r="M25" s="40">
        <v>0.1469158603706664</v>
      </c>
      <c r="N25" s="47">
        <v>2.4425122772269159E-3</v>
      </c>
      <c r="O25" s="40">
        <v>0.18509652138585397</v>
      </c>
      <c r="P25" s="247">
        <v>8.1998634090456601E-3</v>
      </c>
      <c r="Q25" s="42">
        <v>0.17513288652646164</v>
      </c>
    </row>
    <row r="26" spans="1:17">
      <c r="A26" s="75">
        <f t="shared" si="0"/>
        <v>37895</v>
      </c>
      <c r="B26" s="193">
        <v>2.8992082756742477E-3</v>
      </c>
      <c r="C26" s="194">
        <v>0.13983684498210658</v>
      </c>
      <c r="D26" s="177">
        <v>6.9999999999992291E-4</v>
      </c>
      <c r="E26" s="194">
        <v>0.18878494727873663</v>
      </c>
      <c r="F26" s="177">
        <v>3.8000000000000256E-3</v>
      </c>
      <c r="G26" s="194">
        <v>0.12105174240547978</v>
      </c>
      <c r="H26" s="177">
        <v>3.798336590527418E-3</v>
      </c>
      <c r="I26" s="194">
        <v>0.17336894991518892</v>
      </c>
      <c r="J26" s="47">
        <v>3.6202876454094479E-3</v>
      </c>
      <c r="K26" s="40">
        <v>0.18562982557285146</v>
      </c>
      <c r="L26" s="47">
        <v>3.9296587085404511E-3</v>
      </c>
      <c r="M26" s="40">
        <v>0.14107951829171128</v>
      </c>
      <c r="N26" s="47">
        <v>4.6740685038557661E-3</v>
      </c>
      <c r="O26" s="40">
        <v>0.18096773215129103</v>
      </c>
      <c r="P26" s="247">
        <v>3.8983287881966255E-3</v>
      </c>
      <c r="Q26" s="42">
        <v>0.16147887466375388</v>
      </c>
    </row>
    <row r="27" spans="1:17">
      <c r="A27" s="75">
        <f t="shared" si="0"/>
        <v>37926</v>
      </c>
      <c r="B27" s="193">
        <v>3.4020376033729871E-3</v>
      </c>
      <c r="C27" s="194">
        <v>0.11018455023700713</v>
      </c>
      <c r="D27" s="177">
        <v>3.6000000000000476E-3</v>
      </c>
      <c r="E27" s="194">
        <v>0.14398750895478019</v>
      </c>
      <c r="F27" s="177">
        <v>3.3000000000000806E-3</v>
      </c>
      <c r="G27" s="194">
        <v>9.6997184390342106E-2</v>
      </c>
      <c r="H27" s="177">
        <v>4.9033578386767918E-3</v>
      </c>
      <c r="I27" s="194">
        <v>0.12094760226750423</v>
      </c>
      <c r="J27" s="47">
        <v>5.7334274073084224E-3</v>
      </c>
      <c r="K27" s="40">
        <v>0.11721883296616387</v>
      </c>
      <c r="L27" s="47">
        <v>3.0603979714389773E-3</v>
      </c>
      <c r="M27" s="40">
        <v>0.11650588925011984</v>
      </c>
      <c r="N27" s="47">
        <v>4.2340544189731766E-3</v>
      </c>
      <c r="O27" s="40">
        <v>0.16054324275047405</v>
      </c>
      <c r="P27" s="247">
        <v>3.7003500095773578E-3</v>
      </c>
      <c r="Q27" s="42">
        <v>0.12755531211486892</v>
      </c>
    </row>
    <row r="28" spans="1:17" ht="13.5" thickBot="1">
      <c r="A28" s="236">
        <f t="shared" si="0"/>
        <v>37956</v>
      </c>
      <c r="B28" s="196">
        <v>5.1984706667387304E-3</v>
      </c>
      <c r="C28" s="197">
        <v>9.3005128004000293E-2</v>
      </c>
      <c r="D28" s="248">
        <v>4.6999999999999265E-3</v>
      </c>
      <c r="E28" s="197">
        <v>0.13204397739275819</v>
      </c>
      <c r="F28" s="248">
        <v>5.4000000000000714E-3</v>
      </c>
      <c r="G28" s="197">
        <v>7.7913378797937805E-2</v>
      </c>
      <c r="H28" s="248">
        <v>6.1437108970570087E-3</v>
      </c>
      <c r="I28" s="197">
        <v>8.7083328718522202E-2</v>
      </c>
      <c r="J28" s="248">
        <v>6.3991151840734339E-3</v>
      </c>
      <c r="K28" s="197">
        <v>7.6478203407819745E-2</v>
      </c>
      <c r="L28" s="248">
        <v>4.1290753735261365E-3</v>
      </c>
      <c r="M28" s="197">
        <v>9.3217035798737191E-2</v>
      </c>
      <c r="N28" s="248">
        <v>9.9303632364653449E-3</v>
      </c>
      <c r="O28" s="197">
        <v>0.14761612169320948</v>
      </c>
      <c r="P28" s="249">
        <v>5.3999427475950323E-3</v>
      </c>
      <c r="Q28" s="250">
        <v>0.10383957866064764</v>
      </c>
    </row>
    <row r="29" spans="1:17" ht="13.5" thickTop="1">
      <c r="A29" s="78">
        <f t="shared" si="0"/>
        <v>37987</v>
      </c>
      <c r="B29" s="204">
        <v>7.5981502496087483E-3</v>
      </c>
      <c r="C29" s="205">
        <v>7.7073184764681058E-2</v>
      </c>
      <c r="D29" s="206">
        <v>8.3999999999999631E-3</v>
      </c>
      <c r="E29" s="205">
        <v>9.9444425313355955E-2</v>
      </c>
      <c r="F29" s="206">
        <v>7.3000000000000842E-3</v>
      </c>
      <c r="G29" s="205">
        <v>6.8262639180600937E-2</v>
      </c>
      <c r="H29" s="206">
        <v>8.775534461972212E-3</v>
      </c>
      <c r="I29" s="205">
        <v>7.1673647866134171E-2</v>
      </c>
      <c r="J29" s="46">
        <v>9.7809875186434247E-3</v>
      </c>
      <c r="K29" s="43">
        <v>5.9946869170275807E-2</v>
      </c>
      <c r="L29" s="46">
        <v>8.4064240609129648E-3</v>
      </c>
      <c r="M29" s="43">
        <v>8.0167702074209757E-2</v>
      </c>
      <c r="N29" s="46">
        <v>2.8108991983331055E-3</v>
      </c>
      <c r="O29" s="43">
        <v>0.13442382772534933</v>
      </c>
      <c r="P29" s="251">
        <v>8.3001514216811678E-3</v>
      </c>
      <c r="Q29" s="88">
        <v>8.6172763774257977E-2</v>
      </c>
    </row>
    <row r="30" spans="1:17">
      <c r="A30" s="75">
        <f t="shared" si="0"/>
        <v>38018</v>
      </c>
      <c r="B30" s="193">
        <v>6.0985652791318845E-3</v>
      </c>
      <c r="C30" s="194">
        <v>6.6889158480573085E-2</v>
      </c>
      <c r="D30" s="177">
        <v>2.5999999999999357E-3</v>
      </c>
      <c r="E30" s="194">
        <v>7.3218752623084971E-2</v>
      </c>
      <c r="F30" s="177">
        <v>7.5000000000000622E-3</v>
      </c>
      <c r="G30" s="194">
        <v>6.4353845900371409E-2</v>
      </c>
      <c r="H30" s="177">
        <v>6.9283831416075969E-3</v>
      </c>
      <c r="I30" s="194">
        <v>5.4993545110156417E-2</v>
      </c>
      <c r="J30" s="47">
        <v>7.8920364439192259E-3</v>
      </c>
      <c r="K30" s="40">
        <v>4.0870132080500721E-2</v>
      </c>
      <c r="L30" s="47">
        <v>5.2878042648145662E-3</v>
      </c>
      <c r="M30" s="40">
        <v>6.8611565830354548E-2</v>
      </c>
      <c r="N30" s="47">
        <v>4.7618875833781438E-3</v>
      </c>
      <c r="O30" s="40">
        <v>0.12188333293053311</v>
      </c>
      <c r="P30" s="247">
        <v>3.9019882170223674E-3</v>
      </c>
      <c r="Q30" s="42">
        <v>7.471854016470747E-2</v>
      </c>
    </row>
    <row r="31" spans="1:17">
      <c r="A31" s="75">
        <f t="shared" si="0"/>
        <v>38047</v>
      </c>
      <c r="B31" s="193">
        <v>4.6988447567175573E-3</v>
      </c>
      <c r="C31" s="194">
        <v>5.8876469463602144E-2</v>
      </c>
      <c r="D31" s="177">
        <v>-7.0000000000003393E-4</v>
      </c>
      <c r="E31" s="194">
        <v>6.1008606545556843E-2</v>
      </c>
      <c r="F31" s="177">
        <v>6.8999999999999062E-3</v>
      </c>
      <c r="G31" s="194">
        <v>5.8049054632326902E-2</v>
      </c>
      <c r="H31" s="177">
        <v>1.1324085497347092E-2</v>
      </c>
      <c r="I31" s="194">
        <v>5.0820725712598325E-2</v>
      </c>
      <c r="J31" s="47">
        <v>1.3306471517425145E-2</v>
      </c>
      <c r="K31" s="40">
        <v>3.686667950486644E-2</v>
      </c>
      <c r="L31" s="47">
        <v>4.6347315685399959E-3</v>
      </c>
      <c r="M31" s="40">
        <v>6.1910348132115045E-2</v>
      </c>
      <c r="N31" s="47">
        <v>1.5923395363365733E-2</v>
      </c>
      <c r="O31" s="40">
        <v>0.12420191104312761</v>
      </c>
      <c r="P31" s="247">
        <v>5.6981149766237582E-3</v>
      </c>
      <c r="Q31" s="42">
        <v>6.6235309533384079E-2</v>
      </c>
    </row>
    <row r="32" spans="1:17">
      <c r="A32" s="75">
        <f t="shared" si="0"/>
        <v>38078</v>
      </c>
      <c r="B32" s="193">
        <v>3.6992183199384687E-3</v>
      </c>
      <c r="C32" s="194">
        <v>5.2584180410014447E-2</v>
      </c>
      <c r="D32" s="177">
        <v>3.2000000000000917E-3</v>
      </c>
      <c r="E32" s="194">
        <v>5.1678523946747212E-2</v>
      </c>
      <c r="F32" s="177">
        <v>3.9000000000000146E-3</v>
      </c>
      <c r="G32" s="194">
        <v>5.3014222212147466E-2</v>
      </c>
      <c r="H32" s="177">
        <v>1.2122955263749624E-2</v>
      </c>
      <c r="I32" s="194">
        <v>5.383254392245429E-2</v>
      </c>
      <c r="J32" s="47">
        <v>1.6532649699641633E-2</v>
      </c>
      <c r="K32" s="40">
        <v>4.5617826216313384E-2</v>
      </c>
      <c r="L32" s="47">
        <v>3.0807530729735078E-3</v>
      </c>
      <c r="M32" s="40">
        <v>5.1757469961090319E-2</v>
      </c>
      <c r="N32" s="47">
        <v>6.0398083094190813E-3</v>
      </c>
      <c r="O32" s="40">
        <v>0.12185903903146489</v>
      </c>
      <c r="P32" s="247">
        <v>4.0978743601043366E-3</v>
      </c>
      <c r="Q32" s="42">
        <v>5.6032196674258072E-2</v>
      </c>
    </row>
    <row r="33" spans="1:17">
      <c r="A33" s="75">
        <f t="shared" si="0"/>
        <v>38108</v>
      </c>
      <c r="B33" s="193">
        <v>5.1071671456464074E-3</v>
      </c>
      <c r="C33" s="194">
        <v>5.1544640807895226E-2</v>
      </c>
      <c r="D33" s="177">
        <v>3.5000000000000586E-3</v>
      </c>
      <c r="E33" s="194">
        <v>4.6879673425811674E-2</v>
      </c>
      <c r="F33" s="177">
        <v>5.7000000000000384E-3</v>
      </c>
      <c r="G33" s="194">
        <v>5.3433207280171757E-2</v>
      </c>
      <c r="H33" s="177">
        <v>1.3068714457898256E-2</v>
      </c>
      <c r="I33" s="194">
        <v>7.0423507404735686E-2</v>
      </c>
      <c r="J33" s="47">
        <v>1.5227438142276561E-2</v>
      </c>
      <c r="K33" s="40">
        <v>7.3495086286892386E-2</v>
      </c>
      <c r="L33" s="47">
        <v>5.8788856486937657E-3</v>
      </c>
      <c r="M33" s="40">
        <v>4.9219318825337588E-2</v>
      </c>
      <c r="N33" s="47">
        <v>1.7431015404071326E-2</v>
      </c>
      <c r="O33" s="40">
        <v>0.10836130128467625</v>
      </c>
      <c r="P33" s="247">
        <v>4.0009622567453995E-3</v>
      </c>
      <c r="Q33" s="42">
        <v>4.986495551475767E-2</v>
      </c>
    </row>
    <row r="34" spans="1:17">
      <c r="A34" s="75">
        <f t="shared" si="0"/>
        <v>38139</v>
      </c>
      <c r="B34" s="193">
        <v>7.0892574177467971E-3</v>
      </c>
      <c r="C34" s="194">
        <v>6.0591293794219458E-2</v>
      </c>
      <c r="D34" s="177">
        <v>1.0299999999999976E-2</v>
      </c>
      <c r="E34" s="194">
        <v>6.8561865085974505E-2</v>
      </c>
      <c r="F34" s="177">
        <v>5.8000000000000274E-3</v>
      </c>
      <c r="G34" s="194">
        <v>5.7428263355685294E-2</v>
      </c>
      <c r="H34" s="177">
        <v>1.3757770383553858E-2</v>
      </c>
      <c r="I34" s="194">
        <v>9.613621388703919E-2</v>
      </c>
      <c r="J34" s="47">
        <v>1.7291380861766292E-2</v>
      </c>
      <c r="K34" s="40">
        <v>0.11062582536154841</v>
      </c>
      <c r="L34" s="47">
        <v>7.5678134686263387E-3</v>
      </c>
      <c r="M34" s="40">
        <v>5.6151396611922921E-2</v>
      </c>
      <c r="N34" s="47">
        <v>5.56577943354708E-3</v>
      </c>
      <c r="O34" s="40">
        <v>0.10634620352220736</v>
      </c>
      <c r="P34" s="247">
        <v>4.9980873593369335E-3</v>
      </c>
      <c r="Q34" s="42">
        <v>5.5745928568905256E-2</v>
      </c>
    </row>
    <row r="35" spans="1:17">
      <c r="A35" s="75">
        <f t="shared" si="0"/>
        <v>38169</v>
      </c>
      <c r="B35" s="193">
        <v>9.0982778724160163E-3</v>
      </c>
      <c r="C35" s="194">
        <v>6.8104864239899365E-2</v>
      </c>
      <c r="D35" s="177">
        <v>1.8899999999999917E-2</v>
      </c>
      <c r="E35" s="194">
        <v>8.0867352661669001E-2</v>
      </c>
      <c r="F35" s="177">
        <v>5.2000000000000934E-3</v>
      </c>
      <c r="G35" s="194">
        <v>6.3033193644499441E-2</v>
      </c>
      <c r="H35" s="177">
        <v>1.3081270533905398E-2</v>
      </c>
      <c r="I35" s="194">
        <v>0.11511680418975723</v>
      </c>
      <c r="J35" s="47">
        <v>1.5776530091411001E-2</v>
      </c>
      <c r="K35" s="40">
        <v>0.13667444449132038</v>
      </c>
      <c r="L35" s="47">
        <v>6.6615394622557833E-3</v>
      </c>
      <c r="M35" s="40">
        <v>6.2482836604474512E-2</v>
      </c>
      <c r="N35" s="47">
        <v>1.1227891868877515E-2</v>
      </c>
      <c r="O35" s="40">
        <v>0.11225711426251483</v>
      </c>
      <c r="P35" s="247">
        <v>7.2988121131001282E-3</v>
      </c>
      <c r="Q35" s="42">
        <v>6.3024449672695049E-2</v>
      </c>
    </row>
    <row r="36" spans="1:17">
      <c r="A36" s="75">
        <f t="shared" si="0"/>
        <v>38200</v>
      </c>
      <c r="B36" s="193">
        <v>6.8985661635208029E-3</v>
      </c>
      <c r="C36" s="194">
        <v>7.1829317920978131E-2</v>
      </c>
      <c r="D36" s="177">
        <v>9.200000000000097E-3</v>
      </c>
      <c r="E36" s="194">
        <v>8.1510343353318193E-2</v>
      </c>
      <c r="F36" s="177">
        <v>6.0000000000000053E-3</v>
      </c>
      <c r="G36" s="194">
        <v>6.8022962954525479E-2</v>
      </c>
      <c r="H36" s="177">
        <v>1.2180879786018339E-2</v>
      </c>
      <c r="I36" s="194">
        <v>0.12442499171709054</v>
      </c>
      <c r="J36" s="47">
        <v>1.4192476360147976E-2</v>
      </c>
      <c r="K36" s="40">
        <v>0.15052534072653767</v>
      </c>
      <c r="L36" s="47">
        <v>8.0048044030225363E-3</v>
      </c>
      <c r="M36" s="40">
        <v>6.903640878454631E-2</v>
      </c>
      <c r="N36" s="47">
        <v>9.0082136708893312E-3</v>
      </c>
      <c r="O36" s="40">
        <v>9.8066313654050052E-2</v>
      </c>
      <c r="P36" s="247">
        <v>4.9994809508979721E-3</v>
      </c>
      <c r="Q36" s="42">
        <v>6.6418452997290434E-2</v>
      </c>
    </row>
    <row r="37" spans="1:17">
      <c r="A37" s="75">
        <f t="shared" si="0"/>
        <v>38231</v>
      </c>
      <c r="B37" s="193">
        <v>3.3019350875398423E-3</v>
      </c>
      <c r="C37" s="194">
        <v>6.7044758512737834E-2</v>
      </c>
      <c r="D37" s="177">
        <v>5.9000000000000163E-3</v>
      </c>
      <c r="E37" s="194">
        <v>7.2448003133973593E-2</v>
      </c>
      <c r="F37" s="177">
        <v>2.1999999999999797E-3</v>
      </c>
      <c r="G37" s="194">
        <v>6.4835469034048021E-2</v>
      </c>
      <c r="H37" s="177">
        <v>6.9445306005981866E-3</v>
      </c>
      <c r="I37" s="194">
        <v>0.11899616374897892</v>
      </c>
      <c r="J37" s="47">
        <v>9.0083242546317166E-3</v>
      </c>
      <c r="K37" s="40">
        <v>0.14326770033587333</v>
      </c>
      <c r="L37" s="47">
        <v>1.5233900708149228E-3</v>
      </c>
      <c r="M37" s="40">
        <v>6.3940073706136857E-2</v>
      </c>
      <c r="N37" s="47">
        <v>6.6563019497782872E-3</v>
      </c>
      <c r="O37" s="40">
        <v>0.10268206012886871</v>
      </c>
      <c r="P37" s="247">
        <v>1.698143610889602E-3</v>
      </c>
      <c r="Q37" s="42">
        <v>5.95412908188242E-2</v>
      </c>
    </row>
    <row r="38" spans="1:17">
      <c r="A38" s="75">
        <f t="shared" si="0"/>
        <v>38261</v>
      </c>
      <c r="B38" s="193">
        <v>4.4008470035972191E-3</v>
      </c>
      <c r="C38" s="194">
        <v>6.8642442228696643E-2</v>
      </c>
      <c r="D38" s="177">
        <v>8.0000000000000071E-3</v>
      </c>
      <c r="E38" s="194">
        <v>8.0271397181018722E-2</v>
      </c>
      <c r="F38" s="177">
        <v>2.8999999999999027E-3</v>
      </c>
      <c r="G38" s="194">
        <v>6.3880745063007227E-2</v>
      </c>
      <c r="H38" s="177">
        <v>3.9242140021129579E-3</v>
      </c>
      <c r="I38" s="194">
        <v>0.11913648709434854</v>
      </c>
      <c r="J38" s="47">
        <v>4.4193099292184623E-3</v>
      </c>
      <c r="K38" s="40">
        <v>0.14417790151471821</v>
      </c>
      <c r="L38" s="47">
        <v>5.0074924134624332E-4</v>
      </c>
      <c r="M38" s="40">
        <v>6.0306199400688598E-2</v>
      </c>
      <c r="N38" s="47">
        <v>9.4771678812597404E-3</v>
      </c>
      <c r="O38" s="40">
        <v>0.1079537115853122</v>
      </c>
      <c r="P38" s="247">
        <v>1.699389539679963E-3</v>
      </c>
      <c r="Q38" s="42">
        <v>5.7220471206923751E-2</v>
      </c>
    </row>
    <row r="39" spans="1:17">
      <c r="A39" s="75">
        <f t="shared" si="0"/>
        <v>38292</v>
      </c>
      <c r="B39" s="193">
        <v>6.9004347697243507E-3</v>
      </c>
      <c r="C39" s="194">
        <v>7.2368302404010709E-2</v>
      </c>
      <c r="D39" s="177">
        <v>1.4100000000000001E-2</v>
      </c>
      <c r="E39" s="194">
        <v>9.1573559068623966E-2</v>
      </c>
      <c r="F39" s="177">
        <v>3.9000000000000146E-3</v>
      </c>
      <c r="G39" s="194">
        <v>6.4516973954702461E-2</v>
      </c>
      <c r="H39" s="177">
        <v>8.170591393725557E-3</v>
      </c>
      <c r="I39" s="194">
        <v>0.12277512582989658</v>
      </c>
      <c r="J39" s="47">
        <v>9.924696745377215E-3</v>
      </c>
      <c r="K39" s="40">
        <v>0.14894612103017857</v>
      </c>
      <c r="L39" s="47">
        <v>2.9615970797973734E-3</v>
      </c>
      <c r="M39" s="40">
        <v>6.0201759829426882E-2</v>
      </c>
      <c r="N39" s="47">
        <v>9.3881943869524864E-3</v>
      </c>
      <c r="O39" s="40">
        <v>0.11364018326233261</v>
      </c>
      <c r="P39" s="247">
        <v>4.4018579216971165E-3</v>
      </c>
      <c r="Q39" s="42">
        <v>5.7959385490852888E-2</v>
      </c>
    </row>
    <row r="40" spans="1:17" ht="13.5" thickBot="1">
      <c r="A40" s="236">
        <f t="shared" si="0"/>
        <v>38322</v>
      </c>
      <c r="B40" s="196">
        <v>8.597964237514244E-3</v>
      </c>
      <c r="C40" s="197">
        <v>7.5994958488264208E-2</v>
      </c>
      <c r="D40" s="248">
        <v>1.4299999999999979E-2</v>
      </c>
      <c r="E40" s="197">
        <v>0.10200364383727045</v>
      </c>
      <c r="F40" s="248">
        <v>6.1999999999999833E-3</v>
      </c>
      <c r="G40" s="197">
        <v>6.5364013520212483E-2</v>
      </c>
      <c r="H40" s="248">
        <v>7.3557159725856636E-3</v>
      </c>
      <c r="I40" s="197">
        <v>0.12412762561342139</v>
      </c>
      <c r="J40" s="248">
        <v>8.1109179721881031E-3</v>
      </c>
      <c r="K40" s="197">
        <v>0.15090038464557654</v>
      </c>
      <c r="L40" s="248">
        <v>5.7856387089998407E-3</v>
      </c>
      <c r="M40" s="197">
        <v>6.195082915389083E-2</v>
      </c>
      <c r="N40" s="248">
        <v>6.0529510186673186E-3</v>
      </c>
      <c r="O40" s="197">
        <v>0.10936459931120313</v>
      </c>
      <c r="P40" s="249">
        <v>8.6011454528309716E-3</v>
      </c>
      <c r="Q40" s="250">
        <v>6.1327937947308842E-2</v>
      </c>
    </row>
    <row r="41" spans="1:17" ht="13.5" thickTop="1">
      <c r="A41" s="78">
        <f t="shared" si="0"/>
        <v>38353</v>
      </c>
      <c r="B41" s="204">
        <v>5.7984426325179417E-3</v>
      </c>
      <c r="C41" s="205">
        <v>7.407308485018449E-2</v>
      </c>
      <c r="D41" s="206">
        <v>5.1000000000001044E-3</v>
      </c>
      <c r="E41" s="205">
        <v>9.8397324891749793E-2</v>
      </c>
      <c r="F41" s="206">
        <v>6.0999999999999943E-3</v>
      </c>
      <c r="G41" s="205">
        <v>6.4094841658578039E-2</v>
      </c>
      <c r="H41" s="206">
        <v>3.9062854035438743E-3</v>
      </c>
      <c r="I41" s="205">
        <v>0.1187015846404007</v>
      </c>
      <c r="J41" s="46">
        <v>1.9752655286153775E-3</v>
      </c>
      <c r="K41" s="43">
        <v>0.14200379365030025</v>
      </c>
      <c r="L41" s="46">
        <v>8.0130118180732346E-3</v>
      </c>
      <c r="M41" s="43">
        <v>6.1536527491867998E-2</v>
      </c>
      <c r="N41" s="46">
        <v>7.0013533123545191E-3</v>
      </c>
      <c r="O41" s="43">
        <v>0.11400031024419111</v>
      </c>
      <c r="P41" s="251">
        <v>5.6987468447557976E-3</v>
      </c>
      <c r="Q41" s="88">
        <v>5.858972219726466E-2</v>
      </c>
    </row>
    <row r="42" spans="1:17">
      <c r="A42" s="75">
        <f t="shared" si="0"/>
        <v>38384</v>
      </c>
      <c r="B42" s="193">
        <v>5.9017833829984045E-3</v>
      </c>
      <c r="C42" s="194">
        <v>7.3863007880077713E-2</v>
      </c>
      <c r="D42" s="177">
        <v>1.6000000000000458E-3</v>
      </c>
      <c r="E42" s="194">
        <v>9.7301775993992257E-2</v>
      </c>
      <c r="F42" s="177">
        <v>7.7000000000000401E-3</v>
      </c>
      <c r="G42" s="194">
        <v>6.4306076366599463E-2</v>
      </c>
      <c r="H42" s="177">
        <v>2.9792535615622562E-3</v>
      </c>
      <c r="I42" s="194">
        <v>0.11431408539704524</v>
      </c>
      <c r="J42" s="47">
        <v>2.0258293238792913E-3</v>
      </c>
      <c r="K42" s="40">
        <v>0.1353570194491065</v>
      </c>
      <c r="L42" s="47">
        <v>5.0996994952110519E-3</v>
      </c>
      <c r="M42" s="40">
        <v>6.1337897723275914E-2</v>
      </c>
      <c r="N42" s="47">
        <v>4.2195322569154037E-3</v>
      </c>
      <c r="O42" s="40">
        <v>0.11339898966325701</v>
      </c>
      <c r="P42" s="247">
        <v>4.4014048928748828E-3</v>
      </c>
      <c r="Q42" s="42">
        <v>5.9116344682683009E-2</v>
      </c>
    </row>
    <row r="43" spans="1:17">
      <c r="A43" s="75">
        <f t="shared" si="0"/>
        <v>38412</v>
      </c>
      <c r="B43" s="193">
        <v>6.0978875763779694E-3</v>
      </c>
      <c r="C43" s="194">
        <v>7.5358361774743976E-2</v>
      </c>
      <c r="D43" s="177">
        <v>1.2899999999999912E-2</v>
      </c>
      <c r="E43" s="194">
        <v>0.11223553377795947</v>
      </c>
      <c r="F43" s="177">
        <v>3.3000000000000806E-3</v>
      </c>
      <c r="G43" s="194">
        <v>6.0500830686869733E-2</v>
      </c>
      <c r="H43" s="177">
        <v>8.5061568373299146E-3</v>
      </c>
      <c r="I43" s="194">
        <v>0.11120918792398937</v>
      </c>
      <c r="J43" s="47">
        <v>9.3994309798071107E-3</v>
      </c>
      <c r="K43" s="40">
        <v>0.13097938442520873</v>
      </c>
      <c r="L43" s="47">
        <v>6.6276372473212941E-3</v>
      </c>
      <c r="M43" s="40">
        <v>6.344328613661121E-2</v>
      </c>
      <c r="N43" s="47">
        <v>7.0782476902984115E-3</v>
      </c>
      <c r="O43" s="40">
        <v>0.10370516970836463</v>
      </c>
      <c r="P43" s="247">
        <v>7.2995050500985759E-3</v>
      </c>
      <c r="Q43" s="42">
        <v>6.0802793504424191E-2</v>
      </c>
    </row>
    <row r="44" spans="1:17">
      <c r="A44" s="75">
        <f t="shared" si="0"/>
        <v>38443</v>
      </c>
      <c r="B44" s="193">
        <v>8.6982517496836387E-3</v>
      </c>
      <c r="C44" s="194">
        <v>8.0714301384287923E-2</v>
      </c>
      <c r="D44" s="177">
        <v>1.1400000000000077E-2</v>
      </c>
      <c r="E44" s="194">
        <v>0.12132677318882368</v>
      </c>
      <c r="F44" s="177">
        <v>7.6000000000000512E-3</v>
      </c>
      <c r="G44" s="194">
        <v>6.44094401833748E-2</v>
      </c>
      <c r="H44" s="177">
        <v>8.6486197017163757E-3</v>
      </c>
      <c r="I44" s="194">
        <v>0.10739471698606229</v>
      </c>
      <c r="J44" s="47">
        <v>9.5541915684058676E-3</v>
      </c>
      <c r="K44" s="40">
        <v>0.1232152537956277</v>
      </c>
      <c r="L44" s="47">
        <v>8.0251655144665257E-3</v>
      </c>
      <c r="M44" s="40">
        <v>6.8685239188434499E-2</v>
      </c>
      <c r="N44" s="47">
        <v>3.8328530259366111E-3</v>
      </c>
      <c r="O44" s="40">
        <v>0.10128396536279483</v>
      </c>
      <c r="P44" s="247">
        <v>9.1002061328520067E-3</v>
      </c>
      <c r="Q44" s="42">
        <v>6.6087624449762572E-2</v>
      </c>
    </row>
    <row r="45" spans="1:17">
      <c r="A45" s="75">
        <f t="shared" si="0"/>
        <v>38473</v>
      </c>
      <c r="B45" s="193">
        <v>4.9003089589989557E-3</v>
      </c>
      <c r="C45" s="194">
        <v>8.0491882712950602E-2</v>
      </c>
      <c r="D45" s="177">
        <v>2.4999999999999467E-3</v>
      </c>
      <c r="E45" s="194">
        <v>0.12020935737099725</v>
      </c>
      <c r="F45" s="177">
        <v>5.9000000000000163E-3</v>
      </c>
      <c r="G45" s="194">
        <v>6.4621115521981576E-2</v>
      </c>
      <c r="H45" s="177">
        <v>-2.1561513730348203E-3</v>
      </c>
      <c r="I45" s="194">
        <v>9.0752276303232016E-2</v>
      </c>
      <c r="J45" s="47">
        <v>-7.7411475457922485E-3</v>
      </c>
      <c r="K45" s="40">
        <v>9.7803543243203395E-2</v>
      </c>
      <c r="L45" s="47">
        <v>1.016387018114262E-2</v>
      </c>
      <c r="M45" s="40">
        <v>7.3237775070550848E-2</v>
      </c>
      <c r="N45" s="47">
        <v>5.4322688893353455E-3</v>
      </c>
      <c r="O45" s="40">
        <v>8.8296325964084765E-2</v>
      </c>
      <c r="P45" s="247">
        <v>6.9991528174755402E-3</v>
      </c>
      <c r="Q45" s="42">
        <v>6.9271220853247994E-2</v>
      </c>
    </row>
    <row r="46" spans="1:17">
      <c r="A46" s="75">
        <f t="shared" si="0"/>
        <v>38504</v>
      </c>
      <c r="B46" s="193">
        <v>-2.0200551071036799E-4</v>
      </c>
      <c r="C46" s="194">
        <v>7.2669189390688338E-2</v>
      </c>
      <c r="D46" s="177">
        <v>-1.6000000000000458E-3</v>
      </c>
      <c r="E46" s="194">
        <v>0.10701477026546935</v>
      </c>
      <c r="F46" s="177">
        <v>3.9999999999995595E-4</v>
      </c>
      <c r="G46" s="194">
        <v>5.8905313151909278E-2</v>
      </c>
      <c r="H46" s="177">
        <v>-4.4280355543468986E-3</v>
      </c>
      <c r="I46" s="194">
        <v>7.1185265521485741E-2</v>
      </c>
      <c r="J46" s="47">
        <v>-1.002402541211378E-2</v>
      </c>
      <c r="K46" s="40">
        <v>6.832629576353777E-2</v>
      </c>
      <c r="L46" s="47">
        <v>5.3522998724786497E-4</v>
      </c>
      <c r="M46" s="40">
        <v>6.5746830890258678E-2</v>
      </c>
      <c r="N46" s="47">
        <v>2.2049492385786795E-2</v>
      </c>
      <c r="O46" s="40">
        <v>0.10613619741861502</v>
      </c>
      <c r="P46" s="247">
        <v>-1.1007587372723338E-3</v>
      </c>
      <c r="Q46" s="42">
        <v>6.2782332273715991E-2</v>
      </c>
    </row>
    <row r="47" spans="1:17">
      <c r="A47" s="75">
        <f t="shared" si="0"/>
        <v>38534</v>
      </c>
      <c r="B47" s="193">
        <v>2.5013335057462172E-3</v>
      </c>
      <c r="C47" s="194">
        <v>6.5656652434257445E-2</v>
      </c>
      <c r="D47" s="177">
        <v>8.3999999999999631E-3</v>
      </c>
      <c r="E47" s="194">
        <v>9.5606727191774876E-2</v>
      </c>
      <c r="F47" s="177">
        <v>0</v>
      </c>
      <c r="G47" s="194">
        <v>5.3427490202854422E-2</v>
      </c>
      <c r="H47" s="177">
        <v>-3.3788498252677046E-3</v>
      </c>
      <c r="I47" s="194">
        <v>5.3781095776876509E-2</v>
      </c>
      <c r="J47" s="47">
        <v>-6.5367993571784355E-3</v>
      </c>
      <c r="K47" s="40">
        <v>4.4858617696770464E-2</v>
      </c>
      <c r="L47" s="47">
        <v>1.1740038918048867E-3</v>
      </c>
      <c r="M47" s="40">
        <v>5.9937208276952481E-2</v>
      </c>
      <c r="N47" s="47">
        <v>6.47524445134251E-3</v>
      </c>
      <c r="O47" s="40">
        <v>0.10093749257238316</v>
      </c>
      <c r="P47" s="247">
        <v>2.9910661576604269E-4</v>
      </c>
      <c r="Q47" s="42">
        <v>5.5397072563064365E-2</v>
      </c>
    </row>
    <row r="48" spans="1:17">
      <c r="A48" s="75">
        <f t="shared" si="0"/>
        <v>38565</v>
      </c>
      <c r="B48" s="193">
        <v>1.7010161757771147E-3</v>
      </c>
      <c r="C48" s="194">
        <v>6.0155796730487099E-2</v>
      </c>
      <c r="D48" s="177">
        <v>6.8999999999999062E-3</v>
      </c>
      <c r="E48" s="194">
        <v>9.3109803417952719E-2</v>
      </c>
      <c r="F48" s="177">
        <v>-5.0000000000005596E-4</v>
      </c>
      <c r="G48" s="194">
        <v>4.6621050156812061E-2</v>
      </c>
      <c r="H48" s="177">
        <v>-6.5214217831576216E-3</v>
      </c>
      <c r="I48" s="194">
        <v>3.4310137339801372E-2</v>
      </c>
      <c r="J48" s="47">
        <v>-8.8231757967910385E-3</v>
      </c>
      <c r="K48" s="40">
        <v>2.1147041187747462E-2</v>
      </c>
      <c r="L48" s="47">
        <v>-3.1987262471266931E-3</v>
      </c>
      <c r="M48" s="40">
        <v>4.8156471768263875E-2</v>
      </c>
      <c r="N48" s="47">
        <v>4.8729937452973715E-4</v>
      </c>
      <c r="O48" s="40">
        <v>9.1640250099272569E-2</v>
      </c>
      <c r="P48" s="247">
        <v>0</v>
      </c>
      <c r="Q48" s="42">
        <v>5.0146883224737593E-2</v>
      </c>
    </row>
    <row r="49" spans="1:17">
      <c r="A49" s="75">
        <f t="shared" si="0"/>
        <v>38596</v>
      </c>
      <c r="B49" s="193">
        <v>3.50087924381004E-3</v>
      </c>
      <c r="C49" s="194">
        <v>6.0366014405864199E-2</v>
      </c>
      <c r="D49" s="177">
        <v>9.200000000000097E-3</v>
      </c>
      <c r="E49" s="194">
        <v>9.6695907753651333E-2</v>
      </c>
      <c r="F49" s="177">
        <v>9.9999999999988987E-4</v>
      </c>
      <c r="G49" s="194">
        <v>4.5367861910764917E-2</v>
      </c>
      <c r="H49" s="177">
        <v>-5.3497424087034506E-3</v>
      </c>
      <c r="I49" s="194">
        <v>2.1681744396290226E-2</v>
      </c>
      <c r="J49" s="47">
        <v>-7.6418581955620679E-3</v>
      </c>
      <c r="K49" s="40">
        <v>4.2965513200734495E-3</v>
      </c>
      <c r="L49" s="47">
        <v>-1.6584583172943868E-3</v>
      </c>
      <c r="M49" s="40">
        <v>4.4826469680198322E-2</v>
      </c>
      <c r="N49" s="47">
        <v>5.5796346418235387E-4</v>
      </c>
      <c r="O49" s="40">
        <v>8.5027077622517933E-2</v>
      </c>
      <c r="P49" s="247">
        <v>1.4990203252991385E-3</v>
      </c>
      <c r="Q49" s="42">
        <v>4.9938129021613431E-2</v>
      </c>
    </row>
    <row r="50" spans="1:17">
      <c r="A50" s="75">
        <f t="shared" si="0"/>
        <v>38626</v>
      </c>
      <c r="B50" s="193">
        <v>7.4986265884455783E-3</v>
      </c>
      <c r="C50" s="194">
        <v>6.363640212177768E-2</v>
      </c>
      <c r="D50" s="177">
        <v>1.6199999999999992E-2</v>
      </c>
      <c r="E50" s="194">
        <v>0.10561744192386957</v>
      </c>
      <c r="F50" s="177">
        <v>3.8000000000000256E-3</v>
      </c>
      <c r="G50" s="194">
        <v>4.6305972465874978E-2</v>
      </c>
      <c r="H50" s="177">
        <v>6.0417860050048233E-3</v>
      </c>
      <c r="I50" s="194">
        <v>2.3836772263557515E-2</v>
      </c>
      <c r="J50" s="47">
        <v>7.2201062875207889E-3</v>
      </c>
      <c r="K50" s="40">
        <v>7.0970053692802626E-3</v>
      </c>
      <c r="L50" s="47">
        <v>4.2449226688960895E-3</v>
      </c>
      <c r="M50" s="40">
        <v>4.8736523228027684E-2</v>
      </c>
      <c r="N50" s="47">
        <v>2.8036663328969702E-3</v>
      </c>
      <c r="O50" s="40">
        <v>7.7854126997267903E-2</v>
      </c>
      <c r="P50" s="247">
        <v>5.7985362231729454E-3</v>
      </c>
      <c r="Q50" s="42">
        <v>5.4234677910826479E-2</v>
      </c>
    </row>
    <row r="51" spans="1:17">
      <c r="A51" s="75">
        <f t="shared" si="0"/>
        <v>38657</v>
      </c>
      <c r="B51" s="193">
        <v>5.500519405052362E-3</v>
      </c>
      <c r="C51" s="194">
        <v>6.2157605519514769E-2</v>
      </c>
      <c r="D51" s="177">
        <v>8.499999999999952E-3</v>
      </c>
      <c r="E51" s="194">
        <v>9.9512069993316521E-2</v>
      </c>
      <c r="F51" s="177">
        <v>4.1999999999999815E-3</v>
      </c>
      <c r="G51" s="194">
        <v>4.6618644835373813E-2</v>
      </c>
      <c r="H51" s="177">
        <v>4.012658303715444E-3</v>
      </c>
      <c r="I51" s="194">
        <v>1.9614228151971336E-2</v>
      </c>
      <c r="J51" s="47">
        <v>3.9606581974040989E-3</v>
      </c>
      <c r="K51" s="40">
        <v>1.1496655518394849E-3</v>
      </c>
      <c r="L51" s="47">
        <v>4.5965710512907432E-3</v>
      </c>
      <c r="M51" s="40">
        <v>5.044611701848245E-2</v>
      </c>
      <c r="N51" s="47">
        <v>2.860346866982999E-3</v>
      </c>
      <c r="O51" s="40">
        <v>7.0883501197467336E-2</v>
      </c>
      <c r="P51" s="247">
        <v>5.3979525277025875E-3</v>
      </c>
      <c r="Q51" s="42">
        <v>5.5280193177299264E-2</v>
      </c>
    </row>
    <row r="52" spans="1:17" ht="13.5" thickBot="1">
      <c r="A52" s="236">
        <f t="shared" si="0"/>
        <v>38687</v>
      </c>
      <c r="B52" s="196">
        <v>3.5981332457220017E-3</v>
      </c>
      <c r="C52" s="197">
        <v>5.6892268187350936E-2</v>
      </c>
      <c r="D52" s="248">
        <v>5.3000000000000824E-3</v>
      </c>
      <c r="E52" s="197">
        <v>8.9755973542621659E-2</v>
      </c>
      <c r="F52" s="248">
        <v>2.8999999999999027E-3</v>
      </c>
      <c r="G52" s="197">
        <v>4.318608517729694E-2</v>
      </c>
      <c r="H52" s="248">
        <v>-8.058907630004164E-5</v>
      </c>
      <c r="I52" s="197">
        <v>1.208743070346352E-2</v>
      </c>
      <c r="J52" s="248">
        <v>-2.6758094735742644E-3</v>
      </c>
      <c r="K52" s="197">
        <v>-9.5625769030346364E-3</v>
      </c>
      <c r="L52" s="248">
        <v>5.1684662835262962E-3</v>
      </c>
      <c r="M52" s="197">
        <v>4.980153993076275E-2</v>
      </c>
      <c r="N52" s="248">
        <v>3.7651340620556972E-3</v>
      </c>
      <c r="O52" s="197">
        <v>6.844825618365924E-2</v>
      </c>
      <c r="P52" s="249">
        <v>4.0014762727995645E-3</v>
      </c>
      <c r="Q52" s="250">
        <v>5.046764680776672E-2</v>
      </c>
    </row>
    <row r="53" spans="1:17" ht="13.5" thickTop="1">
      <c r="A53" s="78">
        <f t="shared" si="0"/>
        <v>38718</v>
      </c>
      <c r="B53" s="204">
        <v>5.900449633194027E-3</v>
      </c>
      <c r="C53" s="205">
        <v>5.6999457069084825E-2</v>
      </c>
      <c r="D53" s="206">
        <v>5.8000000000000274E-3</v>
      </c>
      <c r="E53" s="205">
        <v>9.0514932035786311E-2</v>
      </c>
      <c r="F53" s="206">
        <v>6.0000000000000053E-3</v>
      </c>
      <c r="G53" s="205">
        <v>4.3082399054130471E-2</v>
      </c>
      <c r="H53" s="206">
        <v>9.184910121012857E-3</v>
      </c>
      <c r="I53" s="205">
        <v>1.7409072579431806E-2</v>
      </c>
      <c r="J53" s="46">
        <v>1.1048734532873361E-2</v>
      </c>
      <c r="K53" s="43">
        <v>-5.9358977500778565E-4</v>
      </c>
      <c r="L53" s="46">
        <v>7.0145763892344171E-3</v>
      </c>
      <c r="M53" s="43">
        <v>4.8761713025328168E-2</v>
      </c>
      <c r="N53" s="46">
        <v>2.3867295395931798E-3</v>
      </c>
      <c r="O53" s="43">
        <v>6.3552049533357913E-2</v>
      </c>
      <c r="P53" s="251">
        <v>3.7997949194188418E-3</v>
      </c>
      <c r="Q53" s="88">
        <v>4.8484162621604598E-2</v>
      </c>
    </row>
    <row r="54" spans="1:17">
      <c r="A54" s="75">
        <f t="shared" si="0"/>
        <v>38749</v>
      </c>
      <c r="B54" s="193">
        <v>4.1013817657116203E-3</v>
      </c>
      <c r="C54" s="194">
        <v>5.5107598874363006E-2</v>
      </c>
      <c r="D54" s="177">
        <v>4.1999999999999815E-3</v>
      </c>
      <c r="E54" s="194">
        <v>9.3345741563834572E-2</v>
      </c>
      <c r="F54" s="177">
        <v>4.0000000000000036E-3</v>
      </c>
      <c r="G54" s="194">
        <v>3.9252484519546549E-2</v>
      </c>
      <c r="H54" s="177">
        <v>1.3310340951755428E-4</v>
      </c>
      <c r="I54" s="194">
        <v>1.4521974988598307E-2</v>
      </c>
      <c r="J54" s="47">
        <v>-6.4025893706121106E-4</v>
      </c>
      <c r="K54" s="40">
        <v>-3.2527085524224342E-3</v>
      </c>
      <c r="L54" s="47">
        <v>1.0974353183621499E-3</v>
      </c>
      <c r="M54" s="40">
        <v>4.4585588571007806E-2</v>
      </c>
      <c r="N54" s="47">
        <v>2.8408139403885979E-3</v>
      </c>
      <c r="O54" s="40">
        <v>6.2091872107834511E-2</v>
      </c>
      <c r="P54" s="247">
        <v>2.3013141004637472E-3</v>
      </c>
      <c r="Q54" s="42">
        <v>4.6291899722345375E-2</v>
      </c>
    </row>
    <row r="55" spans="1:17">
      <c r="A55" s="75">
        <f t="shared" si="0"/>
        <v>38777</v>
      </c>
      <c r="B55" s="193">
        <v>4.2994040971251479E-3</v>
      </c>
      <c r="C55" s="194">
        <v>5.3221506468403401E-2</v>
      </c>
      <c r="D55" s="177">
        <v>6.7999999999999172E-3</v>
      </c>
      <c r="E55" s="194">
        <v>8.6761272195151173E-2</v>
      </c>
      <c r="F55" s="177">
        <v>3.1000000000001027E-3</v>
      </c>
      <c r="G55" s="194">
        <v>3.9045317673235713E-2</v>
      </c>
      <c r="H55" s="177">
        <v>-2.3334358586096782E-3</v>
      </c>
      <c r="I55" s="194">
        <v>3.6177232739205145E-3</v>
      </c>
      <c r="J55" s="47">
        <v>-4.7600353322210243E-3</v>
      </c>
      <c r="K55" s="40">
        <v>-1.7234695525763177E-2</v>
      </c>
      <c r="L55" s="47">
        <v>2.1536910598909387E-3</v>
      </c>
      <c r="M55" s="40">
        <v>3.9942938659058624E-2</v>
      </c>
      <c r="N55" s="47">
        <v>2.2710711683264773E-3</v>
      </c>
      <c r="O55" s="40">
        <v>5.7022094140249724E-2</v>
      </c>
      <c r="P55" s="247">
        <v>2.6998546232126497E-3</v>
      </c>
      <c r="Q55" s="42">
        <v>4.1514197599910707E-2</v>
      </c>
    </row>
    <row r="56" spans="1:17">
      <c r="A56" s="75">
        <f t="shared" si="0"/>
        <v>38808</v>
      </c>
      <c r="B56" s="193">
        <v>2.0996722178372451E-3</v>
      </c>
      <c r="C56" s="194">
        <v>4.6331670124355018E-2</v>
      </c>
      <c r="D56" s="177">
        <v>5.4000000000000714E-3</v>
      </c>
      <c r="E56" s="194">
        <v>8.0314201171648225E-2</v>
      </c>
      <c r="F56" s="177">
        <v>3.9999999999995595E-4</v>
      </c>
      <c r="G56" s="194">
        <v>3.1620619095181324E-2</v>
      </c>
      <c r="H56" s="177">
        <v>-4.2034867003222232E-3</v>
      </c>
      <c r="I56" s="194">
        <v>-9.1702799162315385E-3</v>
      </c>
      <c r="J56" s="47">
        <v>-7.6508390447544983E-3</v>
      </c>
      <c r="K56" s="40">
        <v>-3.3983184403574396E-2</v>
      </c>
      <c r="L56" s="47">
        <v>2.2264429671836616E-3</v>
      </c>
      <c r="M56" s="40">
        <v>3.3960607292150335E-2</v>
      </c>
      <c r="N56" s="47">
        <v>2.056902589455456E-3</v>
      </c>
      <c r="O56" s="40">
        <v>5.5152042922260724E-2</v>
      </c>
      <c r="P56" s="247">
        <v>1.2005400512435926E-3</v>
      </c>
      <c r="Q56" s="42">
        <v>3.336078099144113E-2</v>
      </c>
    </row>
    <row r="57" spans="1:17">
      <c r="A57" s="75">
        <f t="shared" si="0"/>
        <v>38838</v>
      </c>
      <c r="B57" s="193">
        <v>1.001074797359891E-3</v>
      </c>
      <c r="C57" s="194">
        <v>4.2271673171244251E-2</v>
      </c>
      <c r="D57" s="177">
        <v>4.4999999999999485E-3</v>
      </c>
      <c r="E57" s="194">
        <v>8.2469441473237648E-2</v>
      </c>
      <c r="F57" s="177">
        <v>-8.0000000000002292E-4</v>
      </c>
      <c r="G57" s="194">
        <v>2.4749301719758421E-2</v>
      </c>
      <c r="H57" s="177">
        <v>3.762789465380223E-3</v>
      </c>
      <c r="I57" s="194">
        <v>-3.292944998359415E-3</v>
      </c>
      <c r="J57" s="47">
        <v>4.311760727644165E-3</v>
      </c>
      <c r="K57" s="40">
        <v>-2.2249036564849778E-2</v>
      </c>
      <c r="L57" s="47">
        <v>7.0540423874265734E-4</v>
      </c>
      <c r="M57" s="40">
        <v>2.4279325394687357E-2</v>
      </c>
      <c r="N57" s="47">
        <v>8.0777055930252306E-3</v>
      </c>
      <c r="O57" s="40">
        <v>5.792829949238576E-2</v>
      </c>
      <c r="P57" s="247">
        <v>1.2987062740155153E-3</v>
      </c>
      <c r="Q57" s="42">
        <v>2.7511105869403085E-2</v>
      </c>
    </row>
    <row r="58" spans="1:17">
      <c r="A58" s="75">
        <f t="shared" si="0"/>
        <v>38869</v>
      </c>
      <c r="B58" s="193">
        <v>-2.1009299134432391E-3</v>
      </c>
      <c r="C58" s="194">
        <v>4.0292078167682321E-2</v>
      </c>
      <c r="D58" s="177">
        <v>5.9999999999993392E-4</v>
      </c>
      <c r="E58" s="194">
        <v>8.4854690643150432E-2</v>
      </c>
      <c r="F58" s="177">
        <v>-3.4999999999998366E-3</v>
      </c>
      <c r="G58" s="194">
        <v>2.0754377412774527E-2</v>
      </c>
      <c r="H58" s="177">
        <v>7.4944021827778595E-3</v>
      </c>
      <c r="I58" s="194">
        <v>8.643085976585585E-3</v>
      </c>
      <c r="J58" s="47">
        <v>1.1062950248332148E-2</v>
      </c>
      <c r="K58" s="40">
        <v>-1.4224596607813611E-3</v>
      </c>
      <c r="L58" s="47">
        <v>-4.3556939651545612E-3</v>
      </c>
      <c r="M58" s="40">
        <v>1.9272333000639019E-2</v>
      </c>
      <c r="N58" s="47">
        <v>1.4523524631214091E-2</v>
      </c>
      <c r="O58" s="40">
        <v>5.0138134409436708E-2</v>
      </c>
      <c r="P58" s="247">
        <v>-7.0016222337854206E-4</v>
      </c>
      <c r="Q58" s="42">
        <v>2.7923176827108653E-2</v>
      </c>
    </row>
    <row r="59" spans="1:17">
      <c r="A59" s="75">
        <f t="shared" si="0"/>
        <v>38899</v>
      </c>
      <c r="B59" s="193">
        <v>1.8994790999034006E-3</v>
      </c>
      <c r="C59" s="194">
        <v>3.9667535985359992E-2</v>
      </c>
      <c r="D59" s="177">
        <v>3.3000000000000806E-3</v>
      </c>
      <c r="E59" s="194">
        <v>7.9368019756319796E-2</v>
      </c>
      <c r="F59" s="177">
        <v>1.3000000000000789E-3</v>
      </c>
      <c r="G59" s="194">
        <v>2.2081358103411164E-2</v>
      </c>
      <c r="H59" s="177">
        <v>1.7662019593067679E-3</v>
      </c>
      <c r="I59" s="194">
        <v>1.3850200945591196E-2</v>
      </c>
      <c r="J59" s="47">
        <v>2.1367289018410229E-3</v>
      </c>
      <c r="K59" s="40">
        <v>7.2957198443579507E-3</v>
      </c>
      <c r="L59" s="47">
        <v>-7.643482610195651E-4</v>
      </c>
      <c r="M59" s="40">
        <v>1.7298941049483485E-2</v>
      </c>
      <c r="N59" s="47">
        <v>5.7049618388305134E-3</v>
      </c>
      <c r="O59" s="40">
        <v>4.9334435411243716E-2</v>
      </c>
      <c r="P59" s="247">
        <v>1.0988379883989374E-3</v>
      </c>
      <c r="Q59" s="42">
        <v>2.8744993429491217E-2</v>
      </c>
    </row>
    <row r="60" spans="1:17">
      <c r="A60" s="75">
        <f t="shared" si="0"/>
        <v>38930</v>
      </c>
      <c r="B60" s="193">
        <v>5.0013957383443497E-4</v>
      </c>
      <c r="C60" s="194">
        <v>3.8421143701032889E-2</v>
      </c>
      <c r="D60" s="177">
        <v>-2.9999999999996696E-4</v>
      </c>
      <c r="E60" s="194">
        <v>7.1649825554070068E-2</v>
      </c>
      <c r="F60" s="177">
        <v>8.9999999999990088E-4</v>
      </c>
      <c r="G60" s="194">
        <v>2.3512987819613862E-2</v>
      </c>
      <c r="H60" s="177">
        <v>3.7083617386397538E-3</v>
      </c>
      <c r="I60" s="194">
        <v>2.4289749725615817E-2</v>
      </c>
      <c r="J60" s="47">
        <v>4.6468351065274138E-3</v>
      </c>
      <c r="K60" s="40">
        <v>2.0984785203686407E-2</v>
      </c>
      <c r="L60" s="47">
        <v>1.3395138974565679E-3</v>
      </c>
      <c r="M60" s="40">
        <v>2.1930503041706073E-2</v>
      </c>
      <c r="N60" s="47">
        <v>3.5446401279126682E-3</v>
      </c>
      <c r="O60" s="40">
        <v>5.2541045765334804E-2</v>
      </c>
      <c r="P60" s="247">
        <v>-1.9887406682173037E-4</v>
      </c>
      <c r="Q60" s="42">
        <v>2.8540402728925329E-2</v>
      </c>
    </row>
    <row r="61" spans="1:17">
      <c r="A61" s="75">
        <f t="shared" si="0"/>
        <v>38961</v>
      </c>
      <c r="B61" s="193">
        <v>2.1003111715627298E-3</v>
      </c>
      <c r="C61" s="194">
        <v>3.6971838045705363E-2</v>
      </c>
      <c r="D61" s="177">
        <v>2.1999999999999797E-3</v>
      </c>
      <c r="E61" s="194">
        <v>6.421666188098385E-2</v>
      </c>
      <c r="F61" s="177">
        <v>2.0999999999999908E-3</v>
      </c>
      <c r="G61" s="194">
        <v>2.4637727366668694E-2</v>
      </c>
      <c r="H61" s="177">
        <v>2.889564193995886E-3</v>
      </c>
      <c r="I61" s="194">
        <v>3.2774578672857047E-2</v>
      </c>
      <c r="J61" s="47">
        <v>3.6370902198183952E-3</v>
      </c>
      <c r="K61" s="40">
        <v>3.2589098445135134E-2</v>
      </c>
      <c r="L61" s="47">
        <v>1.7601605266399645E-3</v>
      </c>
      <c r="M61" s="40">
        <v>2.5429897516467959E-2</v>
      </c>
      <c r="N61" s="47">
        <v>8.5813529835587765E-4</v>
      </c>
      <c r="O61" s="40">
        <v>5.2856812755141425E-2</v>
      </c>
      <c r="P61" s="247">
        <v>1.5989595287277947E-3</v>
      </c>
      <c r="Q61" s="42">
        <v>2.8643040381540752E-2</v>
      </c>
    </row>
    <row r="62" spans="1:17">
      <c r="A62" s="75">
        <f t="shared" si="0"/>
        <v>38991</v>
      </c>
      <c r="B62" s="193">
        <v>3.2985433044985246E-3</v>
      </c>
      <c r="C62" s="194">
        <v>3.2648886164721169E-2</v>
      </c>
      <c r="D62" s="177">
        <v>1.2000000000000899E-3</v>
      </c>
      <c r="E62" s="194">
        <v>4.8507893992561391E-2</v>
      </c>
      <c r="F62" s="177">
        <v>4.2999999999999705E-3</v>
      </c>
      <c r="G62" s="194">
        <v>2.5148106788548841E-2</v>
      </c>
      <c r="H62" s="177">
        <v>4.6531858559497596E-3</v>
      </c>
      <c r="I62" s="194">
        <v>3.1349080295120624E-2</v>
      </c>
      <c r="J62" s="47">
        <v>6.4729968953289863E-3</v>
      </c>
      <c r="K62" s="40">
        <v>3.1823171505325876E-2</v>
      </c>
      <c r="L62" s="47">
        <v>1.0261275982641482E-3</v>
      </c>
      <c r="M62" s="40">
        <v>2.2143200591346668E-2</v>
      </c>
      <c r="N62" s="47">
        <v>1.8172188066052364E-3</v>
      </c>
      <c r="O62" s="40">
        <v>5.1821128469821787E-2</v>
      </c>
      <c r="P62" s="247">
        <v>4.3003689304073056E-3</v>
      </c>
      <c r="Q62" s="42">
        <v>2.711084550997378E-2</v>
      </c>
    </row>
    <row r="63" spans="1:17">
      <c r="A63" s="75">
        <f t="shared" si="0"/>
        <v>39022</v>
      </c>
      <c r="B63" s="193">
        <v>3.098839091623784E-3</v>
      </c>
      <c r="C63" s="194">
        <v>3.0182360834576816E-2</v>
      </c>
      <c r="D63" s="177">
        <v>0</v>
      </c>
      <c r="E63" s="194">
        <v>3.9670693101201415E-2</v>
      </c>
      <c r="F63" s="177">
        <v>4.4999999999999485E-3</v>
      </c>
      <c r="G63" s="194">
        <v>2.5454364936364327E-2</v>
      </c>
      <c r="H63" s="177">
        <v>7.5285845040751198E-3</v>
      </c>
      <c r="I63" s="194">
        <v>3.4960735211158278E-2</v>
      </c>
      <c r="J63" s="47">
        <v>1.0170968500737843E-2</v>
      </c>
      <c r="K63" s="40">
        <v>3.8205834033878894E-2</v>
      </c>
      <c r="L63" s="47">
        <v>2.6925790835401475E-3</v>
      </c>
      <c r="M63" s="40">
        <v>2.0205952844442487E-2</v>
      </c>
      <c r="N63" s="47">
        <v>2.2929616301350375E-3</v>
      </c>
      <c r="O63" s="40">
        <v>5.1226042841037156E-2</v>
      </c>
      <c r="P63" s="247">
        <v>4.1982933025053182E-3</v>
      </c>
      <c r="Q63" s="42">
        <v>2.5885278063751738E-2</v>
      </c>
    </row>
    <row r="64" spans="1:17" ht="13.5" thickBot="1">
      <c r="A64" s="236">
        <f t="shared" si="0"/>
        <v>39052</v>
      </c>
      <c r="B64" s="196">
        <v>4.7991208656092965E-3</v>
      </c>
      <c r="C64" s="197">
        <v>3.1415161315768714E-2</v>
      </c>
      <c r="D64" s="248">
        <v>8.2999999999999741E-3</v>
      </c>
      <c r="E64" s="197">
        <v>4.2773261567632836E-2</v>
      </c>
      <c r="F64" s="248">
        <v>3.2000000000000917E-3</v>
      </c>
      <c r="G64" s="197">
        <v>2.5761111680288273E-2</v>
      </c>
      <c r="H64" s="248">
        <v>3.1608151211550695E-3</v>
      </c>
      <c r="I64" s="197">
        <v>3.8315731658537411E-2</v>
      </c>
      <c r="J64" s="248">
        <v>2.8869383899299272E-3</v>
      </c>
      <c r="K64" s="197">
        <v>4.3996606322377341E-2</v>
      </c>
      <c r="L64" s="248">
        <v>3.9387446433072348E-3</v>
      </c>
      <c r="M64" s="197">
        <v>1.895783436502807E-2</v>
      </c>
      <c r="N64" s="248">
        <v>3.0133736670776567E-3</v>
      </c>
      <c r="O64" s="197">
        <v>5.0438737047719284E-2</v>
      </c>
      <c r="P64" s="249">
        <v>6.1991608222125016E-3</v>
      </c>
      <c r="Q64" s="250">
        <v>2.8130864627469387E-2</v>
      </c>
    </row>
    <row r="65" spans="1:17" ht="13.5" thickTop="1">
      <c r="A65" s="78">
        <f t="shared" si="0"/>
        <v>39083</v>
      </c>
      <c r="B65" s="204">
        <v>4.4014454790537449E-3</v>
      </c>
      <c r="C65" s="205">
        <v>2.987813485155022E-2</v>
      </c>
      <c r="D65" s="206">
        <v>2.6999999999999247E-3</v>
      </c>
      <c r="E65" s="205">
        <v>3.955930540253072E-2</v>
      </c>
      <c r="F65" s="206">
        <v>5.2000000000000934E-3</v>
      </c>
      <c r="G65" s="205">
        <v>2.4945397078554254E-2</v>
      </c>
      <c r="H65" s="206">
        <v>5.033894699317587E-3</v>
      </c>
      <c r="I65" s="205">
        <v>3.4044894301103579E-2</v>
      </c>
      <c r="J65" s="46">
        <v>3.9525065963059713E-3</v>
      </c>
      <c r="K65" s="43">
        <v>3.6669127803857338E-2</v>
      </c>
      <c r="L65" s="46">
        <v>8.1185984955483015E-3</v>
      </c>
      <c r="M65" s="43">
        <v>2.007495024489403E-2</v>
      </c>
      <c r="N65" s="46">
        <v>4.4803309982539563E-3</v>
      </c>
      <c r="O65" s="43">
        <v>5.2632700721926051E-2</v>
      </c>
      <c r="P65" s="251">
        <v>4.900171242543383E-3</v>
      </c>
      <c r="Q65" s="88">
        <v>2.9257912935543917E-2</v>
      </c>
    </row>
    <row r="66" spans="1:17">
      <c r="A66" s="75">
        <f t="shared" si="0"/>
        <v>39114</v>
      </c>
      <c r="B66" s="193">
        <v>4.4011939571149128E-3</v>
      </c>
      <c r="C66" s="194">
        <v>3.0185643661014616E-2</v>
      </c>
      <c r="D66" s="177">
        <v>1.2000000000000899E-3</v>
      </c>
      <c r="E66" s="194">
        <v>3.6453671150183053E-2</v>
      </c>
      <c r="F66" s="177">
        <v>5.9000000000000163E-3</v>
      </c>
      <c r="G66" s="194">
        <v>2.6885034782188955E-2</v>
      </c>
      <c r="H66" s="177">
        <v>2.6630968011371881E-3</v>
      </c>
      <c r="I66" s="194">
        <v>3.6660672881275724E-2</v>
      </c>
      <c r="J66" s="47">
        <v>2.0578294761077753E-3</v>
      </c>
      <c r="K66" s="40">
        <v>3.9467944733427185E-2</v>
      </c>
      <c r="L66" s="47">
        <v>4.2618402709313497E-3</v>
      </c>
      <c r="M66" s="40">
        <v>2.3299341908149085E-2</v>
      </c>
      <c r="N66" s="47">
        <v>2.6495966307311658E-3</v>
      </c>
      <c r="O66" s="40">
        <v>5.2431989312606175E-2</v>
      </c>
      <c r="P66" s="247">
        <v>4.1983918024621758E-3</v>
      </c>
      <c r="Q66" s="42">
        <v>3.1206011983970106E-2</v>
      </c>
    </row>
    <row r="67" spans="1:17">
      <c r="A67" s="75">
        <f t="shared" si="0"/>
        <v>39142</v>
      </c>
      <c r="B67" s="193">
        <v>3.6996042636423532E-3</v>
      </c>
      <c r="C67" s="194">
        <v>2.9570383734539352E-2</v>
      </c>
      <c r="D67" s="177">
        <v>2.0999999999999908E-3</v>
      </c>
      <c r="E67" s="194">
        <v>3.1615240226061214E-2</v>
      </c>
      <c r="F67" s="177">
        <v>4.3999999999999595E-3</v>
      </c>
      <c r="G67" s="194">
        <v>2.8215859769943563E-2</v>
      </c>
      <c r="H67" s="177">
        <v>3.4034759388801294E-3</v>
      </c>
      <c r="I67" s="194">
        <v>4.2621813665185471E-2</v>
      </c>
      <c r="J67" s="47">
        <v>3.2495718380931571E-3</v>
      </c>
      <c r="K67" s="40">
        <v>4.7833494951487143E-2</v>
      </c>
      <c r="L67" s="47">
        <v>4.4676534313436989E-3</v>
      </c>
      <c r="M67" s="40">
        <v>2.5662129365833009E-2</v>
      </c>
      <c r="N67" s="47">
        <v>1.7251874482515639E-3</v>
      </c>
      <c r="O67" s="40">
        <v>5.1858785609558034E-2</v>
      </c>
      <c r="P67" s="247">
        <v>4.4008831602815324E-3</v>
      </c>
      <c r="Q67" s="42">
        <v>3.2955399745316694E-2</v>
      </c>
    </row>
    <row r="68" spans="1:17">
      <c r="A68" s="75">
        <f t="shared" si="0"/>
        <v>39173</v>
      </c>
      <c r="B68" s="193">
        <v>2.5001132981856689E-3</v>
      </c>
      <c r="C68" s="194">
        <v>2.9981802167443394E-2</v>
      </c>
      <c r="D68" s="177">
        <v>3.9000000000000146E-3</v>
      </c>
      <c r="E68" s="194">
        <v>3.0076128568672145E-2</v>
      </c>
      <c r="F68" s="177">
        <v>1.9000000000000128E-3</v>
      </c>
      <c r="G68" s="194">
        <v>2.9757566876755792E-2</v>
      </c>
      <c r="H68" s="177">
        <v>4.3216563316539336E-4</v>
      </c>
      <c r="I68" s="194">
        <v>4.7475448096427453E-2</v>
      </c>
      <c r="J68" s="47">
        <v>-1.4169193767645805E-3</v>
      </c>
      <c r="K68" s="40">
        <v>5.4415966212579159E-2</v>
      </c>
      <c r="L68" s="47">
        <v>3.7447789140141463E-3</v>
      </c>
      <c r="M68" s="40">
        <v>2.7215969509691407E-2</v>
      </c>
      <c r="N68" s="47">
        <v>4.3257004783614494E-3</v>
      </c>
      <c r="O68" s="40">
        <v>5.4240341972326522E-2</v>
      </c>
      <c r="P68" s="247">
        <v>2.5992543853134986E-3</v>
      </c>
      <c r="Q68" s="42">
        <v>3.4398476797597111E-2</v>
      </c>
    </row>
    <row r="69" spans="1:17">
      <c r="A69" s="75">
        <f t="shared" si="0"/>
        <v>39203</v>
      </c>
      <c r="B69" s="193">
        <v>2.799020531173424E-3</v>
      </c>
      <c r="C69" s="194">
        <v>3.1831801566782003E-2</v>
      </c>
      <c r="D69" s="177">
        <v>3.5000000000000586E-3</v>
      </c>
      <c r="E69" s="194">
        <v>2.9050667017085585E-2</v>
      </c>
      <c r="F69" s="177">
        <v>2.4999999999999467E-3</v>
      </c>
      <c r="G69" s="194">
        <v>3.3158487584014962E-2</v>
      </c>
      <c r="H69" s="177">
        <v>4.2913697995539124E-4</v>
      </c>
      <c r="I69" s="194">
        <v>4.3996619066684506E-2</v>
      </c>
      <c r="J69" s="47">
        <v>-9.293728958212899E-4</v>
      </c>
      <c r="K69" s="40">
        <v>4.8913357172502225E-2</v>
      </c>
      <c r="L69" s="47">
        <v>1.9815646160890044E-3</v>
      </c>
      <c r="M69" s="40">
        <v>2.8525937771792576E-2</v>
      </c>
      <c r="N69" s="47">
        <v>5.4540918592946852E-3</v>
      </c>
      <c r="O69" s="40">
        <v>5.14965857871581E-2</v>
      </c>
      <c r="P69" s="247">
        <v>2.5999229652453604E-3</v>
      </c>
      <c r="Q69" s="42">
        <v>3.5742707600011858E-2</v>
      </c>
    </row>
    <row r="70" spans="1:17">
      <c r="A70" s="75">
        <f t="shared" si="0"/>
        <v>39234</v>
      </c>
      <c r="B70" s="193">
        <v>2.7987212285822682E-3</v>
      </c>
      <c r="C70" s="194">
        <v>3.6898061288305195E-2</v>
      </c>
      <c r="D70" s="177">
        <v>-4.9999999999994493E-4</v>
      </c>
      <c r="E70" s="194">
        <v>2.7919390049547355E-2</v>
      </c>
      <c r="F70" s="177">
        <v>4.2999999999999705E-3</v>
      </c>
      <c r="G70" s="194">
        <v>4.1245428078902302E-2</v>
      </c>
      <c r="H70" s="177">
        <v>2.6021248792682528E-3</v>
      </c>
      <c r="I70" s="194">
        <v>3.8927091183119877E-2</v>
      </c>
      <c r="J70" s="47">
        <v>7.5991226943905588E-5</v>
      </c>
      <c r="K70" s="40">
        <v>3.7515087589574003E-2</v>
      </c>
      <c r="L70" s="47">
        <v>3.5393040050735181E-3</v>
      </c>
      <c r="M70" s="40">
        <v>3.6681671844509767E-2</v>
      </c>
      <c r="N70" s="47">
        <v>1.6746950497816826E-2</v>
      </c>
      <c r="O70" s="40">
        <v>5.3801041672824734E-2</v>
      </c>
      <c r="P70" s="247">
        <v>3.0992575080344142E-3</v>
      </c>
      <c r="Q70" s="42">
        <v>3.9680686103719109E-2</v>
      </c>
    </row>
    <row r="71" spans="1:17">
      <c r="A71" s="75">
        <f t="shared" ref="A71:A134" si="1">EDATE(A70,1)</f>
        <v>39264</v>
      </c>
      <c r="B71" s="193">
        <v>2.4013066704626773E-3</v>
      </c>
      <c r="C71" s="194">
        <v>3.741741881455285E-2</v>
      </c>
      <c r="D71" s="177">
        <v>-2.1999999999999797E-3</v>
      </c>
      <c r="E71" s="194">
        <v>2.2284428776476073E-2</v>
      </c>
      <c r="F71" s="177">
        <v>4.4999999999999485E-3</v>
      </c>
      <c r="G71" s="194">
        <v>4.4573087491518226E-2</v>
      </c>
      <c r="H71" s="177">
        <v>2.7880408912666077E-3</v>
      </c>
      <c r="I71" s="194">
        <v>3.9986835609675753E-2</v>
      </c>
      <c r="J71" s="47">
        <v>2.6490100929643656E-3</v>
      </c>
      <c r="K71" s="40">
        <v>3.8045453805630514E-2</v>
      </c>
      <c r="L71" s="47">
        <v>3.3977085853300615E-3</v>
      </c>
      <c r="M71" s="40">
        <v>4.0999700371891157E-2</v>
      </c>
      <c r="N71" s="47">
        <v>2.1486495204809941E-3</v>
      </c>
      <c r="O71" s="40">
        <v>5.0074654941334007E-2</v>
      </c>
      <c r="P71" s="247">
        <v>3.2001590873103058E-3</v>
      </c>
      <c r="Q71" s="42">
        <v>4.1862991065964694E-2</v>
      </c>
    </row>
    <row r="72" spans="1:17">
      <c r="A72" s="75">
        <f t="shared" si="1"/>
        <v>39295</v>
      </c>
      <c r="B72" s="193">
        <v>4.701415282963195E-3</v>
      </c>
      <c r="C72" s="194">
        <v>4.1773716659497584E-2</v>
      </c>
      <c r="D72" s="177">
        <v>1.2000000000000899E-3</v>
      </c>
      <c r="E72" s="194">
        <v>2.3818315585683481E-2</v>
      </c>
      <c r="F72" s="177">
        <v>6.1999999999999833E-3</v>
      </c>
      <c r="G72" s="194">
        <v>5.0104346721915993E-2</v>
      </c>
      <c r="H72" s="177">
        <v>9.844032549728654E-3</v>
      </c>
      <c r="I72" s="194">
        <v>4.6344276789216821E-2</v>
      </c>
      <c r="J72" s="47">
        <v>1.3121205865213037E-2</v>
      </c>
      <c r="K72" s="40">
        <v>4.6801547720945802E-2</v>
      </c>
      <c r="L72" s="47">
        <v>3.8975199447373043E-3</v>
      </c>
      <c r="M72" s="40">
        <v>4.3659021702779244E-2</v>
      </c>
      <c r="N72" s="47">
        <v>3.5407494073091961E-3</v>
      </c>
      <c r="O72" s="40">
        <v>5.0070583824881831E-2</v>
      </c>
      <c r="P72" s="247">
        <v>5.8990228252171484E-3</v>
      </c>
      <c r="Q72" s="42">
        <v>4.821742789381056E-2</v>
      </c>
    </row>
    <row r="73" spans="1:17">
      <c r="A73" s="75">
        <f t="shared" si="1"/>
        <v>39326</v>
      </c>
      <c r="B73" s="193">
        <v>1.800347422415971E-3</v>
      </c>
      <c r="C73" s="194">
        <v>4.1461877269440395E-2</v>
      </c>
      <c r="D73" s="177">
        <v>-3.9999999999995595E-4</v>
      </c>
      <c r="E73" s="194">
        <v>2.1162231350478233E-2</v>
      </c>
      <c r="F73" s="177">
        <v>2.7999999999999137E-3</v>
      </c>
      <c r="G73" s="194">
        <v>5.0837879346110393E-2</v>
      </c>
      <c r="H73" s="177">
        <v>1.285100334635314E-2</v>
      </c>
      <c r="I73" s="194">
        <v>5.6737340210940568E-2</v>
      </c>
      <c r="J73" s="47">
        <v>1.8344837548106119E-2</v>
      </c>
      <c r="K73" s="40">
        <v>6.2141846337618212E-2</v>
      </c>
      <c r="L73" s="47">
        <v>2.1149065494641128E-3</v>
      </c>
      <c r="M73" s="40">
        <v>4.4028605063869408E-2</v>
      </c>
      <c r="N73" s="47">
        <v>3.8545856181004812E-3</v>
      </c>
      <c r="O73" s="40">
        <v>5.3214370367335784E-2</v>
      </c>
      <c r="P73" s="247">
        <v>2.499771918620608E-3</v>
      </c>
      <c r="Q73" s="42">
        <v>4.9160167737302807E-2</v>
      </c>
    </row>
    <row r="74" spans="1:17">
      <c r="A74" s="75">
        <f t="shared" si="1"/>
        <v>39356</v>
      </c>
      <c r="B74" s="193">
        <v>3.0001373825285782E-3</v>
      </c>
      <c r="C74" s="194">
        <v>4.1152120623467958E-2</v>
      </c>
      <c r="D74" s="177">
        <v>4.9999999999994493E-4</v>
      </c>
      <c r="E74" s="194">
        <v>2.0448274536709388E-2</v>
      </c>
      <c r="F74" s="177">
        <v>4.0999999999999925E-3</v>
      </c>
      <c r="G74" s="194">
        <v>5.0628611621457154E-2</v>
      </c>
      <c r="H74" s="177">
        <v>1.0489037201965701E-2</v>
      </c>
      <c r="I74" s="194">
        <v>6.2875739129171437E-2</v>
      </c>
      <c r="J74" s="47">
        <v>1.4227601090183395E-2</v>
      </c>
      <c r="K74" s="40">
        <v>7.0325364069884433E-2</v>
      </c>
      <c r="L74" s="47">
        <v>2.8172901505920667E-3</v>
      </c>
      <c r="M74" s="40">
        <v>4.5896713087619334E-2</v>
      </c>
      <c r="N74" s="47">
        <v>4.8789161915558932E-3</v>
      </c>
      <c r="O74" s="40">
        <v>5.6433144833387905E-2</v>
      </c>
      <c r="P74" s="247">
        <v>2.9995267736886433E-3</v>
      </c>
      <c r="Q74" s="42">
        <v>4.780121993885067E-2</v>
      </c>
    </row>
    <row r="75" spans="1:17">
      <c r="A75" s="75">
        <f t="shared" si="1"/>
        <v>39387</v>
      </c>
      <c r="B75" s="193">
        <v>3.7981853114623654E-3</v>
      </c>
      <c r="C75" s="194">
        <v>4.1877997049059479E-2</v>
      </c>
      <c r="D75" s="177">
        <v>2.5999999999999357E-3</v>
      </c>
      <c r="E75" s="194">
        <v>2.310144005050474E-2</v>
      </c>
      <c r="F75" s="177">
        <v>4.2999999999999705E-3</v>
      </c>
      <c r="G75" s="194">
        <v>5.0419427228899361E-2</v>
      </c>
      <c r="H75" s="177">
        <v>6.9437989688185819E-3</v>
      </c>
      <c r="I75" s="194">
        <v>6.2258829229464796E-2</v>
      </c>
      <c r="J75" s="47">
        <v>9.6899950800797274E-3</v>
      </c>
      <c r="K75" s="40">
        <v>6.9815749294142249E-2</v>
      </c>
      <c r="L75" s="47">
        <v>4.3634264309511117E-4</v>
      </c>
      <c r="M75" s="40">
        <v>4.3543259670055567E-2</v>
      </c>
      <c r="N75" s="47">
        <v>4.7695149195956521E-3</v>
      </c>
      <c r="O75" s="40">
        <v>5.9043472432293687E-2</v>
      </c>
      <c r="P75" s="247">
        <v>4.3007396546341781E-3</v>
      </c>
      <c r="Q75" s="42">
        <v>4.7908114576548311E-2</v>
      </c>
    </row>
    <row r="76" spans="1:17" ht="13.5" thickBot="1">
      <c r="A76" s="236">
        <f t="shared" si="1"/>
        <v>39417</v>
      </c>
      <c r="B76" s="196">
        <v>7.4016706311887948E-3</v>
      </c>
      <c r="C76" s="197">
        <v>4.4576585533737223E-2</v>
      </c>
      <c r="D76" s="248">
        <v>1.8000000000000238E-3</v>
      </c>
      <c r="E76" s="197">
        <v>1.6506022654562802E-2</v>
      </c>
      <c r="F76" s="248">
        <v>9.8000000000000309E-3</v>
      </c>
      <c r="G76" s="197">
        <v>5.7330081355405405E-2</v>
      </c>
      <c r="H76" s="248">
        <v>1.7595443266166022E-2</v>
      </c>
      <c r="I76" s="197">
        <v>7.7543827369897844E-2</v>
      </c>
      <c r="J76" s="248">
        <v>2.3609115171422834E-2</v>
      </c>
      <c r="K76" s="197">
        <v>9.1920844327176843E-2</v>
      </c>
      <c r="L76" s="248">
        <v>6.6731306678835534E-3</v>
      </c>
      <c r="M76" s="197">
        <v>4.6385514857941956E-2</v>
      </c>
      <c r="N76" s="248">
        <v>4.3341029232490946E-3</v>
      </c>
      <c r="O76" s="197">
        <v>6.0437979957637333E-2</v>
      </c>
      <c r="P76" s="249">
        <v>9.6993701191461223E-3</v>
      </c>
      <c r="Q76" s="250">
        <v>5.1553414501044337E-2</v>
      </c>
    </row>
    <row r="77" spans="1:17" ht="13.5" thickTop="1">
      <c r="A77" s="78">
        <f t="shared" si="1"/>
        <v>39448</v>
      </c>
      <c r="B77" s="204">
        <v>5.3997261698186527E-3</v>
      </c>
      <c r="C77" s="205">
        <v>4.5614796539960922E-2</v>
      </c>
      <c r="D77" s="206">
        <v>2.0000000000000018E-3</v>
      </c>
      <c r="E77" s="205">
        <v>1.5796384461824964E-2</v>
      </c>
      <c r="F77" s="206">
        <v>6.8999999999999062E-3</v>
      </c>
      <c r="G77" s="205">
        <v>5.9118244047709378E-2</v>
      </c>
      <c r="H77" s="206">
        <v>1.0898710030281533E-2</v>
      </c>
      <c r="I77" s="205">
        <v>8.3831770086929547E-2</v>
      </c>
      <c r="J77" s="46">
        <v>1.2355076140905474E-2</v>
      </c>
      <c r="K77" s="43">
        <v>0.10105966391413368</v>
      </c>
      <c r="L77" s="46">
        <v>9.6317280453257492E-3</v>
      </c>
      <c r="M77" s="43">
        <v>4.7956080905779519E-2</v>
      </c>
      <c r="N77" s="46">
        <v>4.1071643852130801E-3</v>
      </c>
      <c r="O77" s="43">
        <v>6.004402495711747E-2</v>
      </c>
      <c r="P77" s="251">
        <v>6.9004269818147002E-3</v>
      </c>
      <c r="Q77" s="88">
        <v>5.3646533611478198E-2</v>
      </c>
    </row>
    <row r="78" spans="1:17">
      <c r="A78" s="75">
        <f t="shared" si="1"/>
        <v>39479</v>
      </c>
      <c r="B78" s="193">
        <v>4.901014794073566E-3</v>
      </c>
      <c r="C78" s="194">
        <v>4.6135126529498249E-2</v>
      </c>
      <c r="D78" s="177">
        <v>9.9999999999988987E-4</v>
      </c>
      <c r="E78" s="194">
        <v>1.559346868386613E-2</v>
      </c>
      <c r="F78" s="177">
        <v>6.5999999999999392E-3</v>
      </c>
      <c r="G78" s="194">
        <v>5.985527831635773E-2</v>
      </c>
      <c r="H78" s="177">
        <v>5.2942728952229956E-3</v>
      </c>
      <c r="I78" s="194">
        <v>8.6675948009266035E-2</v>
      </c>
      <c r="J78" s="47">
        <v>6.4112509577491927E-3</v>
      </c>
      <c r="K78" s="40">
        <v>0.10584319701217737</v>
      </c>
      <c r="L78" s="47">
        <v>2.5879712154222023E-3</v>
      </c>
      <c r="M78" s="40">
        <v>4.6209383794508563E-2</v>
      </c>
      <c r="N78" s="47">
        <v>4.3414076420780212E-3</v>
      </c>
      <c r="O78" s="40">
        <v>6.1832679896950404E-2</v>
      </c>
      <c r="P78" s="247">
        <v>4.7986179980166188E-3</v>
      </c>
      <c r="Q78" s="42">
        <v>5.427631578947345E-2</v>
      </c>
    </row>
    <row r="79" spans="1:17">
      <c r="A79" s="75">
        <f t="shared" si="1"/>
        <v>39508</v>
      </c>
      <c r="B79" s="193">
        <v>4.8010203527029116E-3</v>
      </c>
      <c r="C79" s="194">
        <v>4.7283109506472965E-2</v>
      </c>
      <c r="D79" s="177">
        <v>4.6999999999999265E-3</v>
      </c>
      <c r="E79" s="194">
        <v>1.8228478182496843E-2</v>
      </c>
      <c r="F79" s="177">
        <v>4.7999999999999154E-3</v>
      </c>
      <c r="G79" s="194">
        <v>6.0277363253958827E-2</v>
      </c>
      <c r="H79" s="177">
        <v>7.4165279622793179E-3</v>
      </c>
      <c r="I79" s="194">
        <v>9.1022043290486465E-2</v>
      </c>
      <c r="J79" s="47">
        <v>9.6172774210991907E-3</v>
      </c>
      <c r="K79" s="40">
        <v>0.11286207257136893</v>
      </c>
      <c r="L79" s="47">
        <v>1.8997510898051129E-3</v>
      </c>
      <c r="M79" s="40">
        <v>4.3534769517773908E-2</v>
      </c>
      <c r="N79" s="47">
        <v>5.9473675630734579E-3</v>
      </c>
      <c r="O79" s="40">
        <v>6.6308207599063529E-2</v>
      </c>
      <c r="P79" s="247">
        <v>5.1011564272094301E-3</v>
      </c>
      <c r="Q79" s="42">
        <v>5.5011362454884249E-2</v>
      </c>
    </row>
    <row r="80" spans="1:17">
      <c r="A80" s="75">
        <f t="shared" si="1"/>
        <v>39539</v>
      </c>
      <c r="B80" s="193">
        <v>5.4993004168650828E-3</v>
      </c>
      <c r="C80" s="194">
        <v>5.0416274251271487E-2</v>
      </c>
      <c r="D80" s="177">
        <v>1.5000000000000568E-3</v>
      </c>
      <c r="E80" s="194">
        <v>1.5794223428399867E-2</v>
      </c>
      <c r="F80" s="177">
        <v>7.2000000000000952E-3</v>
      </c>
      <c r="G80" s="194">
        <v>6.5886176533972884E-2</v>
      </c>
      <c r="H80" s="177">
        <v>6.9032733868257257E-3</v>
      </c>
      <c r="I80" s="194">
        <v>9.8079114670516443E-2</v>
      </c>
      <c r="J80" s="47">
        <v>6.4694661868205383E-3</v>
      </c>
      <c r="K80" s="40">
        <v>0.12165098513526962</v>
      </c>
      <c r="L80" s="47">
        <v>7.5747368559420103E-3</v>
      </c>
      <c r="M80" s="40">
        <v>4.7516552897525877E-2</v>
      </c>
      <c r="N80" s="47">
        <v>8.2403558666959142E-3</v>
      </c>
      <c r="O80" s="40">
        <v>7.0464458074894987E-2</v>
      </c>
      <c r="P80" s="247">
        <v>6.3986372099407163E-3</v>
      </c>
      <c r="Q80" s="42">
        <v>5.9009362685549904E-2</v>
      </c>
    </row>
    <row r="81" spans="1:17">
      <c r="A81" s="75">
        <f t="shared" si="1"/>
        <v>39569</v>
      </c>
      <c r="B81" s="193">
        <v>7.9007864922733262E-3</v>
      </c>
      <c r="C81" s="194">
        <v>5.5760294222612972E-2</v>
      </c>
      <c r="D81" s="177">
        <v>2.5999999999999357E-3</v>
      </c>
      <c r="E81" s="194">
        <v>1.4883197219046851E-2</v>
      </c>
      <c r="F81" s="177">
        <v>1.0199999999999987E-2</v>
      </c>
      <c r="G81" s="194">
        <v>7.4073032952238771E-2</v>
      </c>
      <c r="H81" s="177">
        <v>1.6077436720327132E-2</v>
      </c>
      <c r="I81" s="194">
        <v>0.11525481506732582</v>
      </c>
      <c r="J81" s="47">
        <v>2.0142561723064167E-2</v>
      </c>
      <c r="K81" s="40">
        <v>0.14530832785235703</v>
      </c>
      <c r="L81" s="47">
        <v>6.7709046789692362E-3</v>
      </c>
      <c r="M81" s="40">
        <v>5.2523544214022166E-2</v>
      </c>
      <c r="N81" s="47">
        <v>1.1028604186422708E-2</v>
      </c>
      <c r="O81" s="40">
        <v>7.639940564296932E-2</v>
      </c>
      <c r="P81" s="247">
        <v>9.5998824932417293E-3</v>
      </c>
      <c r="Q81" s="42">
        <v>6.6403162055336029E-2</v>
      </c>
    </row>
    <row r="82" spans="1:17">
      <c r="A82" s="75">
        <f t="shared" si="1"/>
        <v>39600</v>
      </c>
      <c r="B82" s="193">
        <v>7.4011870365362498E-3</v>
      </c>
      <c r="C82" s="194">
        <v>6.0605833564348233E-2</v>
      </c>
      <c r="D82" s="177">
        <v>2.1999999999999797E-3</v>
      </c>
      <c r="E82" s="194">
        <v>1.7624752629243234E-2</v>
      </c>
      <c r="F82" s="177">
        <v>9.6000000000000529E-3</v>
      </c>
      <c r="G82" s="194">
        <v>7.974124670773719E-2</v>
      </c>
      <c r="H82" s="177">
        <v>1.9842482781106119E-2</v>
      </c>
      <c r="I82" s="194">
        <v>0.1344323050071401</v>
      </c>
      <c r="J82" s="47">
        <v>2.2698569585152262E-2</v>
      </c>
      <c r="K82" s="40">
        <v>0.17121618647354131</v>
      </c>
      <c r="L82" s="47">
        <v>8.9444800798230695E-3</v>
      </c>
      <c r="M82" s="40">
        <v>5.8192554940947883E-2</v>
      </c>
      <c r="N82" s="47">
        <v>2.67421618943402E-2</v>
      </c>
      <c r="O82" s="40">
        <v>8.698103522270495E-2</v>
      </c>
      <c r="P82" s="247">
        <v>9.0998524348253618E-3</v>
      </c>
      <c r="Q82" s="42">
        <v>7.2782444420712356E-2</v>
      </c>
    </row>
    <row r="83" spans="1:17">
      <c r="A83" s="75">
        <f t="shared" si="1"/>
        <v>39630</v>
      </c>
      <c r="B83" s="193">
        <v>5.2981816640529367E-3</v>
      </c>
      <c r="C83" s="194">
        <v>6.3670915879048717E-2</v>
      </c>
      <c r="D83" s="177">
        <v>6.0000000000000053E-3</v>
      </c>
      <c r="E83" s="194">
        <v>2.5987674027880159E-2</v>
      </c>
      <c r="F83" s="177">
        <v>4.9999999999998934E-3</v>
      </c>
      <c r="G83" s="194">
        <v>8.0278698796690584E-2</v>
      </c>
      <c r="H83" s="177">
        <v>1.7643150790994655E-2</v>
      </c>
      <c r="I83" s="194">
        <v>0.15123756781193487</v>
      </c>
      <c r="J83" s="47">
        <v>2.2026993469754785E-2</v>
      </c>
      <c r="K83" s="40">
        <v>0.1938520316832304</v>
      </c>
      <c r="L83" s="47">
        <v>6.4763054555729838E-3</v>
      </c>
      <c r="M83" s="40">
        <v>6.1439271830852293E-2</v>
      </c>
      <c r="N83" s="47">
        <v>1.4208592250046337E-2</v>
      </c>
      <c r="O83" s="40">
        <v>0.10006185815170077</v>
      </c>
      <c r="P83" s="247">
        <v>5.801320229444018E-3</v>
      </c>
      <c r="Q83" s="42">
        <v>7.5564022935342257E-2</v>
      </c>
    </row>
    <row r="84" spans="1:17">
      <c r="A84" s="75">
        <f t="shared" si="1"/>
        <v>39661</v>
      </c>
      <c r="B84" s="193">
        <v>2.8002642156450541E-3</v>
      </c>
      <c r="C84" s="194">
        <v>6.1658179491662413E-2</v>
      </c>
      <c r="D84" s="177">
        <v>3.5000000000000586E-3</v>
      </c>
      <c r="E84" s="194">
        <v>2.8344617346162337E-2</v>
      </c>
      <c r="F84" s="177">
        <v>2.4999999999999467E-3</v>
      </c>
      <c r="G84" s="194">
        <v>7.6306296505349147E-2</v>
      </c>
      <c r="H84" s="177">
        <v>-3.2372387997428032E-3</v>
      </c>
      <c r="I84" s="194">
        <v>0.13632471936520019</v>
      </c>
      <c r="J84" s="47">
        <v>-7.4117366359996995E-3</v>
      </c>
      <c r="K84" s="40">
        <v>0.1696562148553975</v>
      </c>
      <c r="L84" s="47">
        <v>2.2714221910293819E-3</v>
      </c>
      <c r="M84" s="40">
        <v>5.9719968832956161E-2</v>
      </c>
      <c r="N84" s="47">
        <v>1.2714430382323449E-2</v>
      </c>
      <c r="O84" s="40">
        <v>0.1101178688771498</v>
      </c>
      <c r="P84" s="247">
        <v>2.0989546182119678E-3</v>
      </c>
      <c r="Q84" s="42">
        <v>7.1500775476690093E-2</v>
      </c>
    </row>
    <row r="85" spans="1:17">
      <c r="A85" s="75">
        <f t="shared" si="1"/>
        <v>39692</v>
      </c>
      <c r="B85" s="193">
        <v>2.5997414273351005E-3</v>
      </c>
      <c r="C85" s="194">
        <v>6.2505337496890467E-2</v>
      </c>
      <c r="D85" s="177">
        <v>1.7000000000000348E-3</v>
      </c>
      <c r="E85" s="194">
        <v>3.0505005197729806E-2</v>
      </c>
      <c r="F85" s="177">
        <v>2.9999999999998916E-3</v>
      </c>
      <c r="G85" s="194">
        <v>7.6520956716060295E-2</v>
      </c>
      <c r="H85" s="177">
        <v>1.0587821051051272E-3</v>
      </c>
      <c r="I85" s="194">
        <v>0.12309494277576882</v>
      </c>
      <c r="J85" s="47">
        <v>4.0797694158434261E-4</v>
      </c>
      <c r="K85" s="40">
        <v>0.14905419507796425</v>
      </c>
      <c r="L85" s="47">
        <v>-6.3022802795931199E-4</v>
      </c>
      <c r="M85" s="40">
        <v>5.6817034339299965E-2</v>
      </c>
      <c r="N85" s="47">
        <v>9.5021544414155557E-3</v>
      </c>
      <c r="O85" s="40">
        <v>0.11636326253903695</v>
      </c>
      <c r="P85" s="247">
        <v>1.4985457294853788E-3</v>
      </c>
      <c r="Q85" s="42">
        <v>7.0430635943358633E-2</v>
      </c>
    </row>
    <row r="86" spans="1:17">
      <c r="A86" s="75">
        <f t="shared" si="1"/>
        <v>39722</v>
      </c>
      <c r="B86" s="193">
        <v>4.5010571193933036E-3</v>
      </c>
      <c r="C86" s="194">
        <v>6.4095302614676664E-2</v>
      </c>
      <c r="D86" s="177">
        <v>2.3999999999999577E-3</v>
      </c>
      <c r="E86" s="194">
        <v>3.246198621709584E-2</v>
      </c>
      <c r="F86" s="177">
        <v>5.4000000000000714E-3</v>
      </c>
      <c r="G86" s="194">
        <v>7.7914719532244714E-2</v>
      </c>
      <c r="H86" s="177">
        <v>9.7575493719208595E-3</v>
      </c>
      <c r="I86" s="194">
        <v>0.12228194010836702</v>
      </c>
      <c r="J86" s="47">
        <v>1.2441528782608291E-2</v>
      </c>
      <c r="K86" s="40">
        <v>0.14703069081173692</v>
      </c>
      <c r="L86" s="47">
        <v>2.5416117258116877E-3</v>
      </c>
      <c r="M86" s="40">
        <v>5.6526511172049876E-2</v>
      </c>
      <c r="N86" s="47">
        <v>8.4993168191898061E-3</v>
      </c>
      <c r="O86" s="40">
        <v>0.12038532150677961</v>
      </c>
      <c r="P86" s="247">
        <v>4.999013799998675E-3</v>
      </c>
      <c r="Q86" s="42">
        <v>7.256454738798146E-2</v>
      </c>
    </row>
    <row r="87" spans="1:17">
      <c r="A87" s="75">
        <f t="shared" si="1"/>
        <v>39753</v>
      </c>
      <c r="B87" s="193">
        <v>3.600713880665074E-3</v>
      </c>
      <c r="C87" s="194">
        <v>6.3885969279563248E-2</v>
      </c>
      <c r="D87" s="177">
        <v>1.8000000000000238E-3</v>
      </c>
      <c r="E87" s="194">
        <v>3.1638158579978759E-2</v>
      </c>
      <c r="F87" s="177">
        <v>4.3999999999999595E-3</v>
      </c>
      <c r="G87" s="194">
        <v>7.802204948539937E-2</v>
      </c>
      <c r="H87" s="177">
        <v>3.84873965955701E-3</v>
      </c>
      <c r="I87" s="194">
        <v>0.1188323641043183</v>
      </c>
      <c r="J87" s="47">
        <v>2.9828908349045502E-3</v>
      </c>
      <c r="K87" s="40">
        <v>0.13941126856017783</v>
      </c>
      <c r="L87" s="47">
        <v>5.2196510490134518E-3</v>
      </c>
      <c r="M87" s="40">
        <v>6.1577999134405426E-2</v>
      </c>
      <c r="N87" s="47">
        <v>6.5348508928659843E-3</v>
      </c>
      <c r="O87" s="40">
        <v>0.1223537893818607</v>
      </c>
      <c r="P87" s="247">
        <v>3.7999783438456003E-3</v>
      </c>
      <c r="Q87" s="42">
        <v>7.2029748589724774E-2</v>
      </c>
    </row>
    <row r="88" spans="1:17" ht="13.5" thickBot="1">
      <c r="A88" s="236">
        <f t="shared" si="1"/>
        <v>39783</v>
      </c>
      <c r="B88" s="196">
        <v>2.8009068282504046E-3</v>
      </c>
      <c r="C88" s="197">
        <v>5.9027243906546456E-2</v>
      </c>
      <c r="D88" s="248">
        <v>2.8999999999999027E-3</v>
      </c>
      <c r="E88" s="197">
        <v>3.2770921581014578E-2</v>
      </c>
      <c r="F88" s="248">
        <v>2.7999999999999137E-3</v>
      </c>
      <c r="G88" s="197">
        <v>7.0549129752384809E-2</v>
      </c>
      <c r="H88" s="248">
        <v>-1.2836565527147847E-3</v>
      </c>
      <c r="I88" s="197">
        <v>9.8075050358176652E-2</v>
      </c>
      <c r="J88" s="248">
        <v>-4.2374353096453765E-3</v>
      </c>
      <c r="K88" s="197">
        <v>0.10841440370386479</v>
      </c>
      <c r="L88" s="248">
        <v>5.815147828010625E-3</v>
      </c>
      <c r="M88" s="197">
        <v>6.067322112981155E-2</v>
      </c>
      <c r="N88" s="248">
        <v>2.2188986416906697E-3</v>
      </c>
      <c r="O88" s="197">
        <v>0.11999002663218006</v>
      </c>
      <c r="P88" s="249">
        <v>2.8990294993105348E-3</v>
      </c>
      <c r="Q88" s="250">
        <v>6.4809611922563626E-2</v>
      </c>
    </row>
    <row r="89" spans="1:17" ht="13.5" thickTop="1">
      <c r="A89" s="78">
        <f t="shared" si="1"/>
        <v>39814</v>
      </c>
      <c r="B89" s="204">
        <v>4.7980199525727851E-3</v>
      </c>
      <c r="C89" s="205">
        <v>5.8393442981098609E-2</v>
      </c>
      <c r="D89" s="206">
        <v>7.5000000000000622E-3</v>
      </c>
      <c r="E89" s="205">
        <v>3.8439823845181964E-2</v>
      </c>
      <c r="F89" s="206">
        <v>3.7000000000000366E-3</v>
      </c>
      <c r="G89" s="205">
        <v>6.7146848279341365E-2</v>
      </c>
      <c r="H89" s="206">
        <v>-4.3564356435643603E-3</v>
      </c>
      <c r="I89" s="205">
        <v>8.1504354711005478E-2</v>
      </c>
      <c r="J89" s="46">
        <v>-9.4963200669713199E-3</v>
      </c>
      <c r="K89" s="43">
        <v>8.4489594248492006E-2</v>
      </c>
      <c r="L89" s="46">
        <v>7.490848533408867E-3</v>
      </c>
      <c r="M89" s="43">
        <v>5.8424110384894812E-2</v>
      </c>
      <c r="N89" s="46">
        <v>2.5589275011315138E-3</v>
      </c>
      <c r="O89" s="43">
        <v>0.11826310949570362</v>
      </c>
      <c r="P89" s="251">
        <v>6.3997633700938472E-3</v>
      </c>
      <c r="Q89" s="88">
        <v>6.4280153982319899E-2</v>
      </c>
    </row>
    <row r="90" spans="1:17">
      <c r="A90" s="75">
        <f t="shared" si="1"/>
        <v>39845</v>
      </c>
      <c r="B90" s="193">
        <v>5.5010080020918561E-3</v>
      </c>
      <c r="C90" s="194">
        <v>5.9025374751343396E-2</v>
      </c>
      <c r="D90" s="177">
        <v>2.7999999999999137E-3</v>
      </c>
      <c r="E90" s="194">
        <v>4.0307148203744703E-2</v>
      </c>
      <c r="F90" s="177">
        <v>6.6999999999999282E-3</v>
      </c>
      <c r="G90" s="194">
        <v>6.7252863265262475E-2</v>
      </c>
      <c r="H90" s="177">
        <v>2.6038234963956519E-3</v>
      </c>
      <c r="I90" s="194">
        <v>7.8609945760896416E-2</v>
      </c>
      <c r="J90" s="47">
        <v>1.9940662223669747E-3</v>
      </c>
      <c r="K90" s="40">
        <v>7.9729720114695812E-2</v>
      </c>
      <c r="L90" s="47">
        <v>3.9514843796293331E-3</v>
      </c>
      <c r="M90" s="40">
        <v>5.9863560337675148E-2</v>
      </c>
      <c r="N90" s="47">
        <v>3.5089346064407501E-3</v>
      </c>
      <c r="O90" s="40">
        <v>0.11733620966032898</v>
      </c>
      <c r="P90" s="247">
        <v>3.0993771187146635E-3</v>
      </c>
      <c r="Q90" s="42">
        <v>6.2480322342145289E-2</v>
      </c>
    </row>
    <row r="91" spans="1:17">
      <c r="A91" s="75">
        <f t="shared" si="1"/>
        <v>39873</v>
      </c>
      <c r="B91" s="193">
        <v>1.9981318835473605E-3</v>
      </c>
      <c r="C91" s="194">
        <v>5.6071227660219103E-2</v>
      </c>
      <c r="D91" s="177">
        <v>1.4000000000000679E-3</v>
      </c>
      <c r="E91" s="194">
        <v>3.6890194298029533E-2</v>
      </c>
      <c r="F91" s="177">
        <v>2.2999999999999687E-3</v>
      </c>
      <c r="G91" s="194">
        <v>6.459747696135798E-2</v>
      </c>
      <c r="H91" s="177">
        <v>-7.4017461403094176E-3</v>
      </c>
      <c r="I91" s="194">
        <v>6.2744474644998771E-2</v>
      </c>
      <c r="J91" s="47">
        <v>-1.2393081664301642E-2</v>
      </c>
      <c r="K91" s="40">
        <v>5.6190860998092562E-2</v>
      </c>
      <c r="L91" s="47">
        <v>4.2621137847695945E-3</v>
      </c>
      <c r="M91" s="40">
        <v>6.2362594930677195E-2</v>
      </c>
      <c r="N91" s="47">
        <v>-1.6534994613969234E-3</v>
      </c>
      <c r="O91" s="40">
        <v>0.10889369643836222</v>
      </c>
      <c r="P91" s="247">
        <v>2.0010454713446091E-3</v>
      </c>
      <c r="Q91" s="42">
        <v>5.9203232402867956E-2</v>
      </c>
    </row>
    <row r="92" spans="1:17">
      <c r="A92" s="75">
        <f t="shared" si="1"/>
        <v>39904</v>
      </c>
      <c r="B92" s="193">
        <v>4.80097795169665E-3</v>
      </c>
      <c r="C92" s="194">
        <v>5.5337782830583215E-2</v>
      </c>
      <c r="D92" s="177">
        <v>5.1000000000001044E-3</v>
      </c>
      <c r="E92" s="194">
        <v>4.0617408176684577E-2</v>
      </c>
      <c r="F92" s="177">
        <v>4.6999999999999265E-3</v>
      </c>
      <c r="G92" s="194">
        <v>6.1955009038002551E-2</v>
      </c>
      <c r="H92" s="177">
        <v>-1.5374882297551906E-3</v>
      </c>
      <c r="I92" s="194">
        <v>5.3835602256845583E-2</v>
      </c>
      <c r="J92" s="47">
        <v>-4.3771073725790144E-3</v>
      </c>
      <c r="K92" s="40">
        <v>4.4808447272234986E-2</v>
      </c>
      <c r="L92" s="47">
        <v>5.7535619497768309E-3</v>
      </c>
      <c r="M92" s="40">
        <v>6.0442391864477418E-2</v>
      </c>
      <c r="N92" s="47">
        <v>-9.2554479271478307E-5</v>
      </c>
      <c r="O92" s="40">
        <v>9.9728905818881275E-2</v>
      </c>
      <c r="P92" s="247">
        <v>5.4993620075494132E-3</v>
      </c>
      <c r="Q92" s="42">
        <v>5.8256773250425997E-2</v>
      </c>
    </row>
    <row r="93" spans="1:17">
      <c r="A93" s="75">
        <f t="shared" si="1"/>
        <v>39934</v>
      </c>
      <c r="B93" s="193">
        <v>4.6998773206281541E-3</v>
      </c>
      <c r="C93" s="194">
        <v>5.1986222405670413E-2</v>
      </c>
      <c r="D93" s="177">
        <v>2.9999999999998916E-3</v>
      </c>
      <c r="E93" s="194">
        <v>4.1032575704383234E-2</v>
      </c>
      <c r="F93" s="177">
        <v>5.4000000000000714E-3</v>
      </c>
      <c r="G93" s="194">
        <v>5.6909093334792882E-2</v>
      </c>
      <c r="H93" s="177">
        <v>-7.2694944017526186E-4</v>
      </c>
      <c r="I93" s="194">
        <v>3.6406753066797082E-2</v>
      </c>
      <c r="J93" s="47">
        <v>-3.0113214965463708E-3</v>
      </c>
      <c r="K93" s="40">
        <v>2.1094729520723998E-2</v>
      </c>
      <c r="L93" s="47">
        <v>4.1889905209480105E-3</v>
      </c>
      <c r="M93" s="40">
        <v>5.7722834502821563E-2</v>
      </c>
      <c r="N93" s="47">
        <v>2.5308685580383017E-3</v>
      </c>
      <c r="O93" s="40">
        <v>9.0485640627525399E-2</v>
      </c>
      <c r="P93" s="247">
        <v>6.0013417096553834E-3</v>
      </c>
      <c r="Q93" s="42">
        <v>5.4484803558191519E-2</v>
      </c>
    </row>
    <row r="94" spans="1:17">
      <c r="A94" s="75">
        <f t="shared" si="1"/>
        <v>39965</v>
      </c>
      <c r="B94" s="193">
        <v>3.5988986828843217E-3</v>
      </c>
      <c r="C94" s="194">
        <v>4.8015654360756832E-2</v>
      </c>
      <c r="D94" s="177">
        <v>2.2999999999999687E-3</v>
      </c>
      <c r="E94" s="194">
        <v>4.1136450437540661E-2</v>
      </c>
      <c r="F94" s="177">
        <v>4.1999999999999815E-3</v>
      </c>
      <c r="G94" s="194">
        <v>5.1256053414024283E-2</v>
      </c>
      <c r="H94" s="177">
        <v>-9.8062106000462723E-4</v>
      </c>
      <c r="I94" s="194">
        <v>1.5245440604222837E-2</v>
      </c>
      <c r="J94" s="47">
        <v>-4.4746087798233081E-3</v>
      </c>
      <c r="K94" s="40">
        <v>-6.035834692402986E-3</v>
      </c>
      <c r="L94" s="47">
        <v>1.7366003062786461E-3</v>
      </c>
      <c r="M94" s="40">
        <v>5.0166483112479732E-2</v>
      </c>
      <c r="N94" s="47">
        <v>1.528294093349869E-2</v>
      </c>
      <c r="O94" s="40">
        <v>7.8314994116311265E-2</v>
      </c>
      <c r="P94" s="247">
        <v>4.1982162508416021E-3</v>
      </c>
      <c r="Q94" s="42">
        <v>4.9362712958227029E-2</v>
      </c>
    </row>
    <row r="95" spans="1:17">
      <c r="A95" s="75">
        <f t="shared" si="1"/>
        <v>39995</v>
      </c>
      <c r="B95" s="193">
        <v>2.3996494894003018E-3</v>
      </c>
      <c r="C95" s="194">
        <v>4.4993956769823207E-2</v>
      </c>
      <c r="D95" s="177">
        <v>5.7000000000000384E-3</v>
      </c>
      <c r="E95" s="194">
        <v>4.082597237080976E-2</v>
      </c>
      <c r="F95" s="177">
        <v>9.9999999999988987E-4</v>
      </c>
      <c r="G95" s="194">
        <v>4.7071949718844097E-2</v>
      </c>
      <c r="H95" s="177">
        <v>-4.3494732905929867E-3</v>
      </c>
      <c r="I95" s="194">
        <v>-6.6953657662610633E-3</v>
      </c>
      <c r="J95" s="47">
        <v>-8.4650201778531109E-3</v>
      </c>
      <c r="K95" s="40">
        <v>-3.5690598301823639E-2</v>
      </c>
      <c r="L95" s="47">
        <v>3.396857524605057E-3</v>
      </c>
      <c r="M95" s="40">
        <v>4.6953359280291096E-2</v>
      </c>
      <c r="N95" s="47">
        <v>3.7380940985018984E-3</v>
      </c>
      <c r="O95" s="40">
        <v>6.7182673567114159E-2</v>
      </c>
      <c r="P95" s="247">
        <v>2.2898790616729947E-3</v>
      </c>
      <c r="Q95" s="42">
        <v>4.569919079326823E-2</v>
      </c>
    </row>
    <row r="96" spans="1:17">
      <c r="A96" s="75">
        <f t="shared" si="1"/>
        <v>40026</v>
      </c>
      <c r="B96" s="193">
        <v>1.4995528239336586E-3</v>
      </c>
      <c r="C96" s="194">
        <v>4.3638516815982298E-2</v>
      </c>
      <c r="D96" s="177">
        <v>1.6000000000000458E-3</v>
      </c>
      <c r="E96" s="194">
        <v>3.8855300375289392E-2</v>
      </c>
      <c r="F96" s="177">
        <v>1.5000000000000568E-3</v>
      </c>
      <c r="G96" s="194">
        <v>4.602748892111963E-2</v>
      </c>
      <c r="H96" s="177">
        <v>-3.6198044070192559E-3</v>
      </c>
      <c r="I96" s="194">
        <v>-7.0766041164463944E-3</v>
      </c>
      <c r="J96" s="47">
        <v>-6.1379495071934853E-3</v>
      </c>
      <c r="K96" s="40">
        <v>-3.4453101396604291E-2</v>
      </c>
      <c r="L96" s="47">
        <v>1.5509875738166645E-3</v>
      </c>
      <c r="M96" s="40">
        <v>4.6200807201150829E-2</v>
      </c>
      <c r="N96" s="47">
        <v>1.0967474286038836E-4</v>
      </c>
      <c r="O96" s="40">
        <v>5.3899978644021074E-2</v>
      </c>
      <c r="P96" s="247">
        <v>8.0941796973177382E-4</v>
      </c>
      <c r="Q96" s="42">
        <v>4.4353547807014726E-2</v>
      </c>
    </row>
    <row r="97" spans="1:17">
      <c r="A97" s="75">
        <f t="shared" si="1"/>
        <v>40057</v>
      </c>
      <c r="B97" s="193">
        <v>2.4003921199995393E-3</v>
      </c>
      <c r="C97" s="194">
        <v>4.3431007670667876E-2</v>
      </c>
      <c r="D97" s="177">
        <v>3.7000000000000366E-3</v>
      </c>
      <c r="E97" s="194">
        <v>4.0929484862411991E-2</v>
      </c>
      <c r="F97" s="177">
        <v>1.8000000000000238E-3</v>
      </c>
      <c r="G97" s="194">
        <v>4.477601037006762E-2</v>
      </c>
      <c r="H97" s="177">
        <v>4.1958770300531967E-3</v>
      </c>
      <c r="I97" s="194">
        <v>-3.9650036772211905E-3</v>
      </c>
      <c r="J97" s="47">
        <v>5.2599843776408584E-3</v>
      </c>
      <c r="K97" s="40">
        <v>-2.9770171192261774E-2</v>
      </c>
      <c r="L97" s="47">
        <v>2.8446515986333409E-3</v>
      </c>
      <c r="M97" s="40">
        <v>4.9838521661029311E-2</v>
      </c>
      <c r="N97" s="47">
        <v>6.9135190288638348E-4</v>
      </c>
      <c r="O97" s="40">
        <v>4.470167771287481E-2</v>
      </c>
      <c r="P97" s="247">
        <v>1.6012209717553016E-3</v>
      </c>
      <c r="Q97" s="42">
        <v>4.4460616613049231E-2</v>
      </c>
    </row>
    <row r="98" spans="1:17">
      <c r="A98" s="75">
        <f t="shared" si="1"/>
        <v>40087</v>
      </c>
      <c r="B98" s="193">
        <v>2.7998914874591829E-3</v>
      </c>
      <c r="C98" s="194">
        <v>4.1663912497434286E-2</v>
      </c>
      <c r="D98" s="177">
        <v>4.1999999999999815E-3</v>
      </c>
      <c r="E98" s="194">
        <v>4.2798671886306927E-2</v>
      </c>
      <c r="F98" s="177">
        <v>2.1999999999999797E-3</v>
      </c>
      <c r="G98" s="194">
        <v>4.1450683899822538E-2</v>
      </c>
      <c r="H98" s="177">
        <v>4.5438269394626474E-4</v>
      </c>
      <c r="I98" s="194">
        <v>-1.3141740799563428E-2</v>
      </c>
      <c r="J98" s="47">
        <v>3.7261125513188276E-4</v>
      </c>
      <c r="K98" s="40">
        <v>-4.1335899635521201E-2</v>
      </c>
      <c r="L98" s="47">
        <v>3.1854669894593179E-4</v>
      </c>
      <c r="M98" s="40">
        <v>4.7510579085814353E-2</v>
      </c>
      <c r="N98" s="47">
        <v>1.2864555291383084E-3</v>
      </c>
      <c r="O98" s="40">
        <v>3.7229894474990921E-2</v>
      </c>
      <c r="P98" s="247">
        <v>2.399619707487366E-3</v>
      </c>
      <c r="Q98" s="42">
        <v>4.1759156492785721E-2</v>
      </c>
    </row>
    <row r="99" spans="1:17">
      <c r="A99" s="77">
        <f t="shared" si="1"/>
        <v>40118</v>
      </c>
      <c r="B99" s="193">
        <v>4.1012761381207241E-3</v>
      </c>
      <c r="C99" s="194">
        <v>4.2183459397250322E-2</v>
      </c>
      <c r="D99" s="177">
        <v>4.0000000000000036E-3</v>
      </c>
      <c r="E99" s="194">
        <v>4.5088706901429632E-2</v>
      </c>
      <c r="F99" s="177">
        <v>4.1999999999999815E-3</v>
      </c>
      <c r="G99" s="194">
        <v>4.1243306224812759E-2</v>
      </c>
      <c r="H99" s="177">
        <v>1.0342384771269142E-3</v>
      </c>
      <c r="I99" s="194">
        <v>-1.5908605594704195E-2</v>
      </c>
      <c r="J99" s="47">
        <v>7.540296297305904E-4</v>
      </c>
      <c r="K99" s="40">
        <v>-4.3466274182904385E-2</v>
      </c>
      <c r="L99" s="47">
        <v>1.4436185086450504E-3</v>
      </c>
      <c r="M99" s="40">
        <v>4.3575683832940859E-2</v>
      </c>
      <c r="N99" s="47">
        <v>1.8367919904449526E-3</v>
      </c>
      <c r="O99" s="40">
        <v>3.2388564703574652E-2</v>
      </c>
      <c r="P99" s="247">
        <v>3.6996254900623082E-3</v>
      </c>
      <c r="Q99" s="42">
        <v>4.1655008747652822E-2</v>
      </c>
    </row>
    <row r="100" spans="1:17" ht="13.5" thickBot="1">
      <c r="A100" s="236">
        <f t="shared" si="1"/>
        <v>40148</v>
      </c>
      <c r="B100" s="196">
        <v>3.6986898256095024E-3</v>
      </c>
      <c r="C100" s="197">
        <v>4.31165006256784E-2</v>
      </c>
      <c r="D100" s="248">
        <v>5.1000000000001044E-3</v>
      </c>
      <c r="E100" s="197">
        <v>4.7381253670981227E-2</v>
      </c>
      <c r="F100" s="248">
        <v>3.1000000000001027E-3</v>
      </c>
      <c r="G100" s="197">
        <v>4.1554807014469564E-2</v>
      </c>
      <c r="H100" s="248">
        <v>-2.5866235316164277E-3</v>
      </c>
      <c r="I100" s="197">
        <v>-1.7192492255360459E-2</v>
      </c>
      <c r="J100" s="248">
        <v>-5.0472842478888058E-3</v>
      </c>
      <c r="K100" s="197">
        <v>-4.4244218493843523E-2</v>
      </c>
      <c r="L100" s="248">
        <v>2.0381401743776451E-3</v>
      </c>
      <c r="M100" s="197">
        <v>3.9656878917848859E-2</v>
      </c>
      <c r="N100" s="248">
        <v>1.9901679055740473E-3</v>
      </c>
      <c r="O100" s="197">
        <v>3.215294851565087E-2</v>
      </c>
      <c r="P100" s="249">
        <v>2.4012323305546701E-3</v>
      </c>
      <c r="Q100" s="250">
        <v>4.1137974730346194E-2</v>
      </c>
    </row>
    <row r="101" spans="1:17" ht="13.5" thickTop="1">
      <c r="A101" s="78">
        <f t="shared" si="1"/>
        <v>40179</v>
      </c>
      <c r="B101" s="193">
        <v>7.499362073707605E-3</v>
      </c>
      <c r="C101" s="194">
        <v>4.5920859794821745E-2</v>
      </c>
      <c r="D101" s="177">
        <v>8.2999999999999741E-3</v>
      </c>
      <c r="E101" s="194">
        <v>4.8212921167692713E-2</v>
      </c>
      <c r="F101" s="177">
        <v>7.2000000000000952E-3</v>
      </c>
      <c r="G101" s="194">
        <v>4.5186810426396162E-2</v>
      </c>
      <c r="H101" s="177">
        <v>6.3040946949188825E-3</v>
      </c>
      <c r="I101" s="194">
        <v>-6.669399827225253E-3</v>
      </c>
      <c r="J101" s="177">
        <v>5.0979792841845395E-3</v>
      </c>
      <c r="K101" s="194">
        <v>-3.0161902330372303E-2</v>
      </c>
      <c r="L101" s="177">
        <v>9.9765471052601917E-3</v>
      </c>
      <c r="M101" s="194">
        <v>4.2221938067421583E-2</v>
      </c>
      <c r="N101" s="177">
        <v>5.1812243427475924E-3</v>
      </c>
      <c r="O101" s="194">
        <v>3.485265158817108E-2</v>
      </c>
      <c r="P101" s="252">
        <v>8.8006456820017842E-3</v>
      </c>
      <c r="Q101" s="253">
        <v>4.3621729038291646E-2</v>
      </c>
    </row>
    <row r="102" spans="1:17">
      <c r="A102" s="77">
        <f t="shared" si="1"/>
        <v>40210</v>
      </c>
      <c r="B102" s="193">
        <v>7.7987777200334563E-3</v>
      </c>
      <c r="C102" s="194">
        <v>4.8310996910422732E-2</v>
      </c>
      <c r="D102" s="177">
        <v>4.1999999999999815E-3</v>
      </c>
      <c r="E102" s="194">
        <v>4.9676321735736995E-2</v>
      </c>
      <c r="F102" s="177">
        <v>9.300000000000086E-3</v>
      </c>
      <c r="G102" s="194">
        <v>4.788621015532124E-2</v>
      </c>
      <c r="H102" s="177">
        <v>1.1777451854690701E-2</v>
      </c>
      <c r="I102" s="194">
        <v>2.4193803562866378E-3</v>
      </c>
      <c r="J102" s="177">
        <v>1.4211018418496479E-2</v>
      </c>
      <c r="K102" s="194">
        <v>-1.8337016259055372E-2</v>
      </c>
      <c r="L102" s="177">
        <v>8.8456117566437786E-3</v>
      </c>
      <c r="M102" s="194">
        <v>4.7302628717700079E-2</v>
      </c>
      <c r="N102" s="177">
        <v>3.5275198422990428E-3</v>
      </c>
      <c r="O102" s="194">
        <v>3.4871817317488896E-2</v>
      </c>
      <c r="P102" s="252">
        <v>6.9989375184014158E-3</v>
      </c>
      <c r="Q102" s="253">
        <v>4.7678820548506806E-2</v>
      </c>
    </row>
    <row r="103" spans="1:17">
      <c r="A103" s="75">
        <f t="shared" si="1"/>
        <v>40238</v>
      </c>
      <c r="B103" s="193">
        <v>5.1992049426716758E-3</v>
      </c>
      <c r="C103" s="194">
        <v>5.1660025200012338E-2</v>
      </c>
      <c r="D103" s="177">
        <v>-1.3999999999999568E-3</v>
      </c>
      <c r="E103" s="194">
        <v>4.6741337013487927E-2</v>
      </c>
      <c r="F103" s="177">
        <v>8.0000000000000071E-3</v>
      </c>
      <c r="G103" s="194">
        <v>5.3845455289398103E-2</v>
      </c>
      <c r="H103" s="177">
        <v>9.4477750016388473E-3</v>
      </c>
      <c r="I103" s="194">
        <v>1.94356167608285E-2</v>
      </c>
      <c r="J103" s="177">
        <v>1.0666672633618646E-2</v>
      </c>
      <c r="K103" s="194">
        <v>4.5839523856123776E-3</v>
      </c>
      <c r="L103" s="177">
        <v>8.3082937594363138E-3</v>
      </c>
      <c r="M103" s="194">
        <v>5.1522219266390001E-2</v>
      </c>
      <c r="N103" s="177">
        <v>4.4831880448319428E-3</v>
      </c>
      <c r="O103" s="194">
        <v>4.1233020515430985E-2</v>
      </c>
      <c r="P103" s="252">
        <v>7.0996590002636584E-3</v>
      </c>
      <c r="Q103" s="253">
        <v>5.3009862299963073E-2</v>
      </c>
    </row>
    <row r="104" spans="1:17">
      <c r="A104" s="75">
        <f t="shared" si="1"/>
        <v>40269</v>
      </c>
      <c r="B104" s="193">
        <v>5.701557863019735E-3</v>
      </c>
      <c r="C104" s="194">
        <v>5.2602603793205471E-2</v>
      </c>
      <c r="D104" s="177">
        <v>1.4000000000000679E-3</v>
      </c>
      <c r="E104" s="194">
        <v>4.288804585146444E-2</v>
      </c>
      <c r="F104" s="177">
        <v>7.5000000000000622E-3</v>
      </c>
      <c r="G104" s="194">
        <v>5.6782418835541915E-2</v>
      </c>
      <c r="H104" s="177">
        <v>7.6563379468601589E-3</v>
      </c>
      <c r="I104" s="194">
        <v>2.8822562938840335E-2</v>
      </c>
      <c r="J104" s="177">
        <v>7.1711171577666377E-3</v>
      </c>
      <c r="K104" s="194">
        <v>1.6236116199479955E-2</v>
      </c>
      <c r="L104" s="177">
        <v>7.2602328687332296E-3</v>
      </c>
      <c r="M104" s="194">
        <v>5.3097454004146005E-2</v>
      </c>
      <c r="N104" s="177">
        <v>1.1679586805084519E-2</v>
      </c>
      <c r="O104" s="194">
        <v>5.3491697338325261E-2</v>
      </c>
      <c r="P104" s="252">
        <v>7.2989015358302378E-3</v>
      </c>
      <c r="Q104" s="253">
        <v>5.489443124398985E-2</v>
      </c>
    </row>
    <row r="105" spans="1:17">
      <c r="A105" s="75">
        <f t="shared" si="1"/>
        <v>40299</v>
      </c>
      <c r="B105" s="193">
        <v>4.3003531971768094E-3</v>
      </c>
      <c r="C105" s="194">
        <v>5.2184030901821776E-2</v>
      </c>
      <c r="D105" s="177">
        <v>3.3000000000000806E-3</v>
      </c>
      <c r="E105" s="194">
        <v>4.3199976473354385E-2</v>
      </c>
      <c r="F105" s="177">
        <v>4.6999999999999265E-3</v>
      </c>
      <c r="G105" s="194">
        <v>5.60466443247154E-2</v>
      </c>
      <c r="H105" s="177">
        <v>1.1859151096756726E-2</v>
      </c>
      <c r="I105" s="194">
        <v>4.1780847168118695E-2</v>
      </c>
      <c r="J105" s="177">
        <v>1.4884197383230102E-2</v>
      </c>
      <c r="K105" s="194">
        <v>3.4477118325057843E-2</v>
      </c>
      <c r="L105" s="177">
        <v>4.912354483910697E-3</v>
      </c>
      <c r="M105" s="194">
        <v>5.3856049004594286E-2</v>
      </c>
      <c r="N105" s="177">
        <v>9.2672448675232832E-3</v>
      </c>
      <c r="O105" s="194">
        <v>6.0570498335641654E-2</v>
      </c>
      <c r="P105" s="252">
        <v>4.3012436953728805E-3</v>
      </c>
      <c r="Q105" s="253">
        <v>5.3111706059162822E-2</v>
      </c>
    </row>
    <row r="106" spans="1:17">
      <c r="A106" s="75">
        <f t="shared" si="1"/>
        <v>40330</v>
      </c>
      <c r="B106" s="193">
        <v>0</v>
      </c>
      <c r="C106" s="194">
        <v>4.8410906272117415E-2</v>
      </c>
      <c r="D106" s="177">
        <v>1.2000000000000899E-3</v>
      </c>
      <c r="E106" s="194">
        <v>4.2055089738723517E-2</v>
      </c>
      <c r="F106" s="177">
        <v>-4.9999999999994493E-4</v>
      </c>
      <c r="G106" s="194">
        <v>5.1103984268624947E-2</v>
      </c>
      <c r="H106" s="177">
        <v>8.5023060499900271E-3</v>
      </c>
      <c r="I106" s="194">
        <v>5.1669676200410297E-2</v>
      </c>
      <c r="J106" s="177">
        <v>1.0884091465356072E-2</v>
      </c>
      <c r="K106" s="194">
        <v>5.0436755428213909E-2</v>
      </c>
      <c r="L106" s="177">
        <v>-1.7960730519291923E-3</v>
      </c>
      <c r="M106" s="194">
        <v>5.0139573848783314E-2</v>
      </c>
      <c r="N106" s="177">
        <v>1.7741163209995747E-2</v>
      </c>
      <c r="O106" s="194">
        <v>6.3138371703441276E-2</v>
      </c>
      <c r="P106" s="252">
        <v>-1.1011188990057708E-3</v>
      </c>
      <c r="Q106" s="253">
        <v>4.7554245599343625E-2</v>
      </c>
    </row>
    <row r="107" spans="1:17">
      <c r="A107" s="75">
        <f t="shared" si="1"/>
        <v>40360</v>
      </c>
      <c r="B107" s="193">
        <v>9.9654744530441874E-5</v>
      </c>
      <c r="C107" s="194">
        <v>4.6005339214987506E-2</v>
      </c>
      <c r="D107" s="177">
        <v>3.2000000000000917E-3</v>
      </c>
      <c r="E107" s="194">
        <v>3.9464717138199656E-2</v>
      </c>
      <c r="F107" s="177">
        <v>-1.1999999999998678E-3</v>
      </c>
      <c r="G107" s="194">
        <v>4.8793865621880927E-2</v>
      </c>
      <c r="H107" s="177">
        <v>1.5462386166662512E-3</v>
      </c>
      <c r="I107" s="194">
        <v>5.7897103662303051E-2</v>
      </c>
      <c r="J107" s="177">
        <v>2.0119646545591063E-3</v>
      </c>
      <c r="K107" s="194">
        <v>6.1536121742051808E-2</v>
      </c>
      <c r="L107" s="177">
        <v>-1.7177828373114989E-3</v>
      </c>
      <c r="M107" s="194">
        <v>4.4786670648245597E-2</v>
      </c>
      <c r="N107" s="177">
        <v>6.1880547358090787E-3</v>
      </c>
      <c r="O107" s="194">
        <v>6.5733318710034183E-2</v>
      </c>
      <c r="P107" s="252">
        <v>-6.994972363614238E-4</v>
      </c>
      <c r="Q107" s="253">
        <v>4.4429866217570613E-2</v>
      </c>
    </row>
    <row r="108" spans="1:17">
      <c r="A108" s="75">
        <f t="shared" si="1"/>
        <v>40391</v>
      </c>
      <c r="B108" s="193">
        <v>3.9857925780673042E-4</v>
      </c>
      <c r="C108" s="194">
        <v>4.4855439322115886E-2</v>
      </c>
      <c r="D108" s="177">
        <v>-1.0000000000010001E-4</v>
      </c>
      <c r="E108" s="194">
        <v>3.7700449946571402E-2</v>
      </c>
      <c r="F108" s="177">
        <v>5.9999999999993392E-4</v>
      </c>
      <c r="G108" s="194">
        <v>4.7851364893913173E-2</v>
      </c>
      <c r="H108" s="177">
        <v>7.6959009692865177E-3</v>
      </c>
      <c r="I108" s="194">
        <v>6.9911445172137654E-2</v>
      </c>
      <c r="J108" s="177">
        <v>1.2361888347407257E-2</v>
      </c>
      <c r="K108" s="194">
        <v>8.1295650863112412E-2</v>
      </c>
      <c r="L108" s="177">
        <v>-2.6627702143047216E-3</v>
      </c>
      <c r="M108" s="194">
        <v>4.0391010292466722E-2</v>
      </c>
      <c r="N108" s="177">
        <v>2.2461252102945473E-3</v>
      </c>
      <c r="O108" s="194">
        <v>6.8009955467401406E-2</v>
      </c>
      <c r="P108" s="252">
        <v>-6.9998687524597258E-4</v>
      </c>
      <c r="Q108" s="253">
        <v>4.2854673706386626E-2</v>
      </c>
    </row>
    <row r="109" spans="1:17">
      <c r="A109" s="75">
        <f t="shared" si="1"/>
        <v>40422</v>
      </c>
      <c r="B109" s="193">
        <v>4.49829546732472E-3</v>
      </c>
      <c r="C109" s="194">
        <v>4.7042195972309298E-2</v>
      </c>
      <c r="D109" s="177">
        <v>1.9000000000000128E-3</v>
      </c>
      <c r="E109" s="194">
        <v>3.5839474744913558E-2</v>
      </c>
      <c r="F109" s="177">
        <v>5.6000000000000494E-3</v>
      </c>
      <c r="G109" s="194">
        <v>5.1826045655139819E-2</v>
      </c>
      <c r="H109" s="177">
        <v>1.1537971236194711E-2</v>
      </c>
      <c r="I109" s="194">
        <v>7.773401326106022E-2</v>
      </c>
      <c r="J109" s="177">
        <v>1.5989759794519998E-2</v>
      </c>
      <c r="K109" s="194">
        <v>9.2837003024058395E-2</v>
      </c>
      <c r="L109" s="177">
        <v>3.3687855118829102E-3</v>
      </c>
      <c r="M109" s="194">
        <v>4.0934767703612041E-2</v>
      </c>
      <c r="N109" s="177">
        <v>2.0000178573023053E-3</v>
      </c>
      <c r="O109" s="194">
        <v>6.9406658122060927E-2</v>
      </c>
      <c r="P109" s="252">
        <v>5.4005541274992908E-3</v>
      </c>
      <c r="Q109" s="253">
        <v>4.6810491905760587E-2</v>
      </c>
    </row>
    <row r="110" spans="1:17">
      <c r="A110" s="75">
        <f t="shared" si="1"/>
        <v>40452</v>
      </c>
      <c r="B110" s="193">
        <v>7.5009036269826357E-3</v>
      </c>
      <c r="C110" s="194">
        <v>5.1950611016668757E-2</v>
      </c>
      <c r="D110" s="177">
        <v>2.9999999999998916E-3</v>
      </c>
      <c r="E110" s="194">
        <v>3.4601666171229173E-2</v>
      </c>
      <c r="F110" s="177">
        <v>9.400000000000075E-3</v>
      </c>
      <c r="G110" s="194">
        <v>5.9382568832865745E-2</v>
      </c>
      <c r="H110" s="177">
        <v>1.0095709896132954E-2</v>
      </c>
      <c r="I110" s="194">
        <v>8.8120080270728485E-2</v>
      </c>
      <c r="J110" s="177">
        <v>1.3020844161514278E-2</v>
      </c>
      <c r="K110" s="194">
        <v>0.10665431148237237</v>
      </c>
      <c r="L110" s="177">
        <v>5.622021771126251E-3</v>
      </c>
      <c r="M110" s="194">
        <v>4.6453581296041824E-2</v>
      </c>
      <c r="N110" s="177">
        <v>1.5482565962414707E-3</v>
      </c>
      <c r="O110" s="194">
        <v>6.968627021779783E-2</v>
      </c>
      <c r="P110" s="252">
        <v>9.2003645310083648E-3</v>
      </c>
      <c r="Q110" s="253">
        <v>5.3912540723489499E-2</v>
      </c>
    </row>
    <row r="111" spans="1:17">
      <c r="A111" s="77">
        <f t="shared" si="1"/>
        <v>40483</v>
      </c>
      <c r="B111" s="193">
        <v>8.2990977033026159E-3</v>
      </c>
      <c r="C111" s="194">
        <v>5.634847512198693E-2</v>
      </c>
      <c r="D111" s="177">
        <v>3.3000000000000806E-3</v>
      </c>
      <c r="E111" s="194">
        <v>3.3880330348201371E-2</v>
      </c>
      <c r="F111" s="177">
        <v>1.0399999999999965E-2</v>
      </c>
      <c r="G111" s="194">
        <v>6.5923269815502339E-2</v>
      </c>
      <c r="H111" s="177">
        <v>1.4465926697200038E-2</v>
      </c>
      <c r="I111" s="194">
        <v>0.10272026985708238</v>
      </c>
      <c r="J111" s="177">
        <v>1.8384397684197973E-2</v>
      </c>
      <c r="K111" s="194">
        <v>0.1261503337244374</v>
      </c>
      <c r="L111" s="177">
        <v>8.1149070843138382E-3</v>
      </c>
      <c r="M111" s="194">
        <v>5.3424711465371422E-2</v>
      </c>
      <c r="N111" s="177">
        <v>3.6211011439386542E-3</v>
      </c>
      <c r="O111" s="194">
        <v>7.159142185384848E-2</v>
      </c>
      <c r="P111" s="252">
        <v>1.029996887202711E-2</v>
      </c>
      <c r="Q111" s="253">
        <v>6.0843084968674077E-2</v>
      </c>
    </row>
    <row r="112" spans="1:17" ht="13.5" thickBot="1">
      <c r="A112" s="236">
        <f t="shared" si="1"/>
        <v>40513</v>
      </c>
      <c r="B112" s="196">
        <v>6.3006158922880307E-3</v>
      </c>
      <c r="C112" s="197">
        <v>5.9086887217945305E-2</v>
      </c>
      <c r="D112" s="248">
        <v>2.5999999999999357E-3</v>
      </c>
      <c r="E112" s="197">
        <v>3.130874460959765E-2</v>
      </c>
      <c r="F112" s="248">
        <v>7.8000000000000291E-3</v>
      </c>
      <c r="G112" s="197">
        <v>7.0917626677363232E-2</v>
      </c>
      <c r="H112" s="248">
        <v>6.9207479327200172E-3</v>
      </c>
      <c r="I112" s="197">
        <v>0.11323142949673537</v>
      </c>
      <c r="J112" s="248">
        <v>6.2915769045521763E-3</v>
      </c>
      <c r="K112" s="197">
        <v>0.13898437303978706</v>
      </c>
      <c r="L112" s="248">
        <v>9.1592782971676723E-3</v>
      </c>
      <c r="M112" s="197">
        <v>6.0911036158560972E-2</v>
      </c>
      <c r="N112" s="248">
        <v>5.897410325454544E-3</v>
      </c>
      <c r="O112" s="197">
        <v>7.5770073096504298E-2</v>
      </c>
      <c r="P112" s="249">
        <v>6.0004453813042868E-3</v>
      </c>
      <c r="Q112" s="250">
        <v>6.4652138821630123E-2</v>
      </c>
    </row>
    <row r="113" spans="1:17" ht="13.5" thickTop="1">
      <c r="A113" s="78">
        <f t="shared" si="1"/>
        <v>40544</v>
      </c>
      <c r="B113" s="193">
        <v>8.3012869654464083E-3</v>
      </c>
      <c r="C113" s="194">
        <v>5.9929873495996988E-2</v>
      </c>
      <c r="D113" s="177">
        <v>9.400000000000075E-3</v>
      </c>
      <c r="E113" s="194">
        <v>3.2433845888057089E-2</v>
      </c>
      <c r="F113" s="177">
        <v>7.9000000000000181E-3</v>
      </c>
      <c r="G113" s="194">
        <v>7.1661910174855459E-2</v>
      </c>
      <c r="H113" s="177">
        <v>7.9369133090976263E-3</v>
      </c>
      <c r="I113" s="194">
        <v>0.1150377472982369</v>
      </c>
      <c r="J113" s="177">
        <v>7.5579613931160416E-3</v>
      </c>
      <c r="K113" s="194">
        <v>0.14177204273744803</v>
      </c>
      <c r="L113" s="177">
        <v>1.0828134347491858E-2</v>
      </c>
      <c r="M113" s="194">
        <v>6.1805570102071661E-2</v>
      </c>
      <c r="N113" s="177">
        <v>3.7146709674009681E-3</v>
      </c>
      <c r="O113" s="194">
        <v>7.4200531014350535E-2</v>
      </c>
      <c r="P113" s="252">
        <v>9.4003202173595923E-3</v>
      </c>
      <c r="Q113" s="253">
        <v>6.5285013889066157E-2</v>
      </c>
    </row>
    <row r="114" spans="1:17">
      <c r="A114" s="77">
        <f t="shared" si="1"/>
        <v>40575</v>
      </c>
      <c r="B114" s="193">
        <v>8.0001986084992094E-3</v>
      </c>
      <c r="C114" s="194">
        <v>6.0141713420345688E-2</v>
      </c>
      <c r="D114" s="177">
        <v>4.6999999999999265E-3</v>
      </c>
      <c r="E114" s="194">
        <v>3.2947903767905684E-2</v>
      </c>
      <c r="F114" s="177">
        <v>9.300000000000086E-3</v>
      </c>
      <c r="G114" s="194">
        <v>7.1661910174855459E-2</v>
      </c>
      <c r="H114" s="177">
        <v>9.9630955659597564E-3</v>
      </c>
      <c r="I114" s="194">
        <v>0.11303822087543058</v>
      </c>
      <c r="J114" s="177">
        <v>1.2027071345517504E-2</v>
      </c>
      <c r="K114" s="194">
        <v>0.13931341266396058</v>
      </c>
      <c r="L114" s="177">
        <v>6.7102367042337629E-3</v>
      </c>
      <c r="M114" s="194">
        <v>5.9558097249453601E-2</v>
      </c>
      <c r="N114" s="177">
        <v>3.8875059816227964E-3</v>
      </c>
      <c r="O114" s="194">
        <v>7.4585869028877649E-2</v>
      </c>
      <c r="P114" s="252">
        <v>5.4014107355289109E-3</v>
      </c>
      <c r="Q114" s="253">
        <v>6.3595020704689587E-2</v>
      </c>
    </row>
    <row r="115" spans="1:17">
      <c r="A115" s="75">
        <f t="shared" si="1"/>
        <v>40603</v>
      </c>
      <c r="B115" s="193">
        <v>7.8997598670034197E-3</v>
      </c>
      <c r="C115" s="194">
        <v>6.2989876163202174E-2</v>
      </c>
      <c r="D115" s="177">
        <v>1.0499999999999954E-2</v>
      </c>
      <c r="E115" s="194">
        <v>4.525721686107409E-2</v>
      </c>
      <c r="F115" s="177">
        <v>6.7999999999999172E-3</v>
      </c>
      <c r="G115" s="194">
        <v>7.0386122186551825E-2</v>
      </c>
      <c r="H115" s="177">
        <v>6.2216812064652682E-3</v>
      </c>
      <c r="I115" s="194">
        <v>0.10948106241009881</v>
      </c>
      <c r="J115" s="177">
        <v>6.4851148741273956E-3</v>
      </c>
      <c r="K115" s="194">
        <v>0.13459958864045429</v>
      </c>
      <c r="L115" s="177">
        <v>6.2427913955858116E-3</v>
      </c>
      <c r="M115" s="194">
        <v>5.7387610536162814E-2</v>
      </c>
      <c r="N115" s="177">
        <v>4.4322189739205431E-3</v>
      </c>
      <c r="O115" s="194">
        <v>7.4531342836691605E-2</v>
      </c>
      <c r="P115" s="252">
        <v>6.6004529781220622E-3</v>
      </c>
      <c r="Q115" s="253">
        <v>6.3067810676654457E-2</v>
      </c>
    </row>
    <row r="116" spans="1:17">
      <c r="A116" s="75">
        <f t="shared" si="1"/>
        <v>40634</v>
      </c>
      <c r="B116" s="193">
        <v>7.7003903648904526E-3</v>
      </c>
      <c r="C116" s="194">
        <v>6.5102569235040875E-2</v>
      </c>
      <c r="D116" s="177">
        <v>1.2899999999999912E-2</v>
      </c>
      <c r="E116" s="194">
        <v>5.7260869740944464E-2</v>
      </c>
      <c r="F116" s="177">
        <v>5.6000000000000494E-3</v>
      </c>
      <c r="G116" s="194">
        <v>6.8367528010716327E-2</v>
      </c>
      <c r="H116" s="177">
        <v>4.470470396683579E-3</v>
      </c>
      <c r="I116" s="194">
        <v>0.10597325961944737</v>
      </c>
      <c r="J116" s="177">
        <v>2.860666422098479E-3</v>
      </c>
      <c r="K116" s="194">
        <v>0.12974377462014619</v>
      </c>
      <c r="L116" s="177">
        <v>7.7759415983664759E-3</v>
      </c>
      <c r="M116" s="194">
        <v>5.7928984059672617E-2</v>
      </c>
      <c r="N116" s="177">
        <v>7.4734413096482211E-3</v>
      </c>
      <c r="O116" s="194">
        <v>7.006388572247757E-2</v>
      </c>
      <c r="P116" s="252">
        <v>7.2013132155674953E-3</v>
      </c>
      <c r="Q116" s="253">
        <v>6.2964819397887783E-2</v>
      </c>
    </row>
    <row r="117" spans="1:17">
      <c r="A117" s="75">
        <f t="shared" si="1"/>
        <v>40664</v>
      </c>
      <c r="B117" s="193">
        <v>4.701324918840788E-3</v>
      </c>
      <c r="C117" s="194">
        <v>6.5527816532400696E-2</v>
      </c>
      <c r="D117" s="177">
        <v>5.5000000000000604E-3</v>
      </c>
      <c r="E117" s="194">
        <v>5.9579193187002444E-2</v>
      </c>
      <c r="F117" s="177">
        <v>4.3999999999999595E-3</v>
      </c>
      <c r="G117" s="194">
        <v>6.8048517103576511E-2</v>
      </c>
      <c r="H117" s="177">
        <v>4.3167548363842734E-3</v>
      </c>
      <c r="I117" s="194">
        <v>9.7729336966394076E-2</v>
      </c>
      <c r="J117" s="177">
        <v>2.6657119396666928E-4</v>
      </c>
      <c r="K117" s="194">
        <v>0.11347179774867189</v>
      </c>
      <c r="L117" s="177">
        <v>8.9941115899259128E-3</v>
      </c>
      <c r="M117" s="194">
        <v>6.222608432824539E-2</v>
      </c>
      <c r="N117" s="177">
        <v>2.0333064674703305E-2</v>
      </c>
      <c r="O117" s="194">
        <v>8.1796292775011992E-2</v>
      </c>
      <c r="P117" s="252">
        <v>5.6998193387147733E-3</v>
      </c>
      <c r="Q117" s="253">
        <v>6.4445089103289277E-2</v>
      </c>
    </row>
    <row r="118" spans="1:17">
      <c r="A118" s="75">
        <f t="shared" si="1"/>
        <v>40695</v>
      </c>
      <c r="B118" s="193">
        <v>1.4994358259570184E-3</v>
      </c>
      <c r="C118" s="194">
        <v>6.7125507114063065E-2</v>
      </c>
      <c r="D118" s="177">
        <v>-1.1999999999999789E-3</v>
      </c>
      <c r="E118" s="194">
        <v>5.7039251053913276E-2</v>
      </c>
      <c r="F118" s="177">
        <v>2.5999999999999357E-3</v>
      </c>
      <c r="G118" s="194">
        <v>7.1361123809950744E-2</v>
      </c>
      <c r="H118" s="177">
        <v>-1.8224370367344589E-3</v>
      </c>
      <c r="I118" s="194">
        <v>8.6491114391247681E-2</v>
      </c>
      <c r="J118" s="177">
        <v>-4.4974332339307033E-3</v>
      </c>
      <c r="K118" s="194">
        <v>9.6529307404201292E-2</v>
      </c>
      <c r="L118" s="177">
        <v>-1.2257349621744851E-3</v>
      </c>
      <c r="M118" s="194">
        <v>6.2833002393249959E-2</v>
      </c>
      <c r="N118" s="177">
        <v>1.4256580326681645E-2</v>
      </c>
      <c r="O118" s="194">
        <v>7.8092395378205115E-2</v>
      </c>
      <c r="P118" s="252">
        <v>2.20077774489158E-3</v>
      </c>
      <c r="Q118" s="253">
        <v>6.7963651125752644E-2</v>
      </c>
    </row>
    <row r="119" spans="1:17">
      <c r="A119" s="75">
        <f t="shared" si="1"/>
        <v>40725</v>
      </c>
      <c r="B119" s="193">
        <v>1.5996144055669959E-3</v>
      </c>
      <c r="C119" s="194">
        <v>6.8725992832002092E-2</v>
      </c>
      <c r="D119" s="177">
        <v>2.8999999999999027E-3</v>
      </c>
      <c r="E119" s="194">
        <v>5.6723150799411259E-2</v>
      </c>
      <c r="F119" s="177">
        <v>1.1000000000001009E-3</v>
      </c>
      <c r="G119" s="194">
        <v>7.3828214904026579E-2</v>
      </c>
      <c r="H119" s="177">
        <v>-1.1540208800270291E-3</v>
      </c>
      <c r="I119" s="194">
        <v>8.3561835805208595E-2</v>
      </c>
      <c r="J119" s="177">
        <v>-2.2119786852795587E-3</v>
      </c>
      <c r="K119" s="194">
        <v>9.190692979961379E-2</v>
      </c>
      <c r="L119" s="177">
        <v>-1.2820266979320927E-3</v>
      </c>
      <c r="M119" s="194">
        <v>6.3296935335223292E-2</v>
      </c>
      <c r="N119" s="177">
        <v>5.9152077004185344E-3</v>
      </c>
      <c r="O119" s="194">
        <v>7.7800050112753594E-2</v>
      </c>
      <c r="P119" s="252">
        <v>0</v>
      </c>
      <c r="Q119" s="253">
        <v>6.871121166478078E-2</v>
      </c>
    </row>
    <row r="120" spans="1:17">
      <c r="A120" s="75">
        <f t="shared" si="1"/>
        <v>40756</v>
      </c>
      <c r="B120" s="193">
        <v>3.6994038846747124E-3</v>
      </c>
      <c r="C120" s="194">
        <v>7.2252264409807587E-2</v>
      </c>
      <c r="D120" s="177">
        <v>2.9999999999996696E-4</v>
      </c>
      <c r="E120" s="194">
        <v>5.7145882332884312E-2</v>
      </c>
      <c r="F120" s="177">
        <v>5.1000000000001044E-3</v>
      </c>
      <c r="G120" s="194">
        <v>7.8657544273473379E-2</v>
      </c>
      <c r="H120" s="177">
        <v>4.3993990433839336E-3</v>
      </c>
      <c r="I120" s="194">
        <v>8.0017151664754538E-2</v>
      </c>
      <c r="J120" s="177">
        <v>5.6714588143595979E-3</v>
      </c>
      <c r="K120" s="194">
        <v>8.4690808317209765E-2</v>
      </c>
      <c r="L120" s="177">
        <v>2.0873390952302895E-3</v>
      </c>
      <c r="M120" s="194">
        <v>6.8361196971602034E-2</v>
      </c>
      <c r="N120" s="177">
        <v>1.5567659122233124E-3</v>
      </c>
      <c r="O120" s="194">
        <v>7.7058723738604895E-2</v>
      </c>
      <c r="P120" s="252">
        <v>4.198904074340426E-3</v>
      </c>
      <c r="Q120" s="253">
        <v>7.3950378695485597E-2</v>
      </c>
    </row>
    <row r="121" spans="1:17">
      <c r="A121" s="75">
        <f t="shared" si="1"/>
        <v>40787</v>
      </c>
      <c r="B121" s="193">
        <v>5.3009145500964028E-3</v>
      </c>
      <c r="C121" s="194">
        <v>7.3109020596297869E-2</v>
      </c>
      <c r="D121" s="177">
        <v>6.1999999999999833E-3</v>
      </c>
      <c r="E121" s="194">
        <v>6.168298912401271E-2</v>
      </c>
      <c r="F121" s="177">
        <v>4.8999999999999044E-3</v>
      </c>
      <c r="G121" s="194">
        <v>7.7906688783227152E-2</v>
      </c>
      <c r="H121" s="177">
        <v>6.4532328400233041E-3</v>
      </c>
      <c r="I121" s="194">
        <v>7.4588186232164677E-2</v>
      </c>
      <c r="J121" s="177">
        <v>7.4407572786419074E-3</v>
      </c>
      <c r="K121" s="194">
        <v>7.5563723757687162E-2</v>
      </c>
      <c r="L121" s="177">
        <v>5.9013521651065659E-3</v>
      </c>
      <c r="M121" s="194">
        <v>7.1057808606443729E-2</v>
      </c>
      <c r="N121" s="177">
        <v>1.4113463124691972E-3</v>
      </c>
      <c r="O121" s="194">
        <v>7.6425955463675033E-2</v>
      </c>
      <c r="P121" s="252">
        <v>4.5016451678654423E-3</v>
      </c>
      <c r="Q121" s="253">
        <v>7.2990180679233907E-2</v>
      </c>
    </row>
    <row r="122" spans="1:17">
      <c r="A122" s="75">
        <f t="shared" si="1"/>
        <v>40817</v>
      </c>
      <c r="B122" s="193">
        <v>4.3012355246883072E-3</v>
      </c>
      <c r="C122" s="194">
        <v>6.9700991192924056E-2</v>
      </c>
      <c r="D122" s="177">
        <v>4.5999999999999375E-3</v>
      </c>
      <c r="E122" s="194">
        <v>6.3376601070770588E-2</v>
      </c>
      <c r="F122" s="177">
        <v>4.1999999999999815E-3</v>
      </c>
      <c r="G122" s="194">
        <v>7.2353771424724211E-2</v>
      </c>
      <c r="H122" s="177">
        <v>5.3115837731221305E-3</v>
      </c>
      <c r="I122" s="194">
        <v>6.9498603766993572E-2</v>
      </c>
      <c r="J122" s="177">
        <v>6.7749891754809166E-3</v>
      </c>
      <c r="K122" s="194">
        <v>6.8932256018848337E-2</v>
      </c>
      <c r="L122" s="177">
        <v>2.620436685025096E-3</v>
      </c>
      <c r="M122" s="194">
        <v>6.7860910492574922E-2</v>
      </c>
      <c r="N122" s="177">
        <v>2.0405671369352341E-3</v>
      </c>
      <c r="O122" s="194">
        <v>7.6955072099504696E-2</v>
      </c>
      <c r="P122" s="252">
        <v>3.2002226241825138E-3</v>
      </c>
      <c r="Q122" s="253">
        <v>6.6610780140969217E-2</v>
      </c>
    </row>
    <row r="123" spans="1:17">
      <c r="A123" s="77">
        <f t="shared" si="1"/>
        <v>40848</v>
      </c>
      <c r="B123" s="193">
        <v>5.1999240193749685E-3</v>
      </c>
      <c r="C123" s="194">
        <v>6.641308865574258E-2</v>
      </c>
      <c r="D123" s="177">
        <v>2.6999999999999247E-3</v>
      </c>
      <c r="E123" s="194">
        <v>6.2740673670548697E-2</v>
      </c>
      <c r="F123" s="177">
        <v>6.1999999999999833E-3</v>
      </c>
      <c r="G123" s="194">
        <v>6.7896243871296225E-2</v>
      </c>
      <c r="H123" s="177">
        <v>4.9674843997233875E-3</v>
      </c>
      <c r="I123" s="194">
        <v>5.9484890632057752E-2</v>
      </c>
      <c r="J123" s="177">
        <v>5.2068833769480793E-3</v>
      </c>
      <c r="K123" s="194">
        <v>5.510067127619056E-2</v>
      </c>
      <c r="L123" s="177">
        <v>4.2799877326920033E-3</v>
      </c>
      <c r="M123" s="194">
        <v>6.3798714366210207E-2</v>
      </c>
      <c r="N123" s="177">
        <v>5.008416204549837E-3</v>
      </c>
      <c r="O123" s="194">
        <v>7.844375741054721E-2</v>
      </c>
      <c r="P123" s="252">
        <v>5.6981044845121342E-3</v>
      </c>
      <c r="Q123" s="253">
        <v>6.1752422904800763E-2</v>
      </c>
    </row>
    <row r="124" spans="1:17" ht="13.5" thickBot="1">
      <c r="A124" s="236">
        <f t="shared" si="1"/>
        <v>40878</v>
      </c>
      <c r="B124" s="196">
        <v>4.9988189441361186E-3</v>
      </c>
      <c r="C124" s="197">
        <v>6.5033527436801686E-2</v>
      </c>
      <c r="D124" s="248">
        <v>1.9000000000000128E-3</v>
      </c>
      <c r="E124" s="197">
        <v>6.1998684371157742E-2</v>
      </c>
      <c r="F124" s="248">
        <v>6.2999999999999723E-3</v>
      </c>
      <c r="G124" s="197">
        <v>6.6306797189606304E-2</v>
      </c>
      <c r="H124" s="248">
        <v>-1.1734711106607953E-3</v>
      </c>
      <c r="I124" s="197">
        <v>5.0968130206239914E-2</v>
      </c>
      <c r="J124" s="248">
        <v>-4.8246527147745022E-3</v>
      </c>
      <c r="K124" s="197">
        <v>4.3445260853805179E-2</v>
      </c>
      <c r="L124" s="248">
        <v>7.1182263347351338E-3</v>
      </c>
      <c r="M124" s="197">
        <v>6.1647152665014415E-2</v>
      </c>
      <c r="N124" s="248">
        <v>3.4688970633567351E-3</v>
      </c>
      <c r="O124" s="197">
        <v>7.5840097295296616E-2</v>
      </c>
      <c r="P124" s="249">
        <v>5.0998126716697012E-3</v>
      </c>
      <c r="Q124" s="250">
        <v>6.0801877638154034E-2</v>
      </c>
    </row>
    <row r="125" spans="1:17" ht="13.5" thickTop="1">
      <c r="A125" s="78">
        <f t="shared" si="1"/>
        <v>40909</v>
      </c>
      <c r="B125" s="193">
        <v>5.5997391097413196E-3</v>
      </c>
      <c r="C125" s="194">
        <v>6.2179976539370907E-2</v>
      </c>
      <c r="D125" s="177">
        <v>4.6999999999999265E-3</v>
      </c>
      <c r="E125" s="194">
        <v>5.7053772724095397E-2</v>
      </c>
      <c r="F125" s="177">
        <v>5.9000000000000163E-3</v>
      </c>
      <c r="G125" s="194">
        <v>6.4190899189428441E-2</v>
      </c>
      <c r="H125" s="177">
        <v>2.4870470700597558E-3</v>
      </c>
      <c r="I125" s="194">
        <v>4.5285596254475369E-2</v>
      </c>
      <c r="J125" s="177">
        <v>-7.4467166313185729E-4</v>
      </c>
      <c r="K125" s="194">
        <v>3.4846903789392147E-2</v>
      </c>
      <c r="L125" s="177">
        <v>9.7029543564011167E-3</v>
      </c>
      <c r="M125" s="194">
        <v>6.0465404657428445E-2</v>
      </c>
      <c r="N125" s="177">
        <v>6.6578196101561016E-3</v>
      </c>
      <c r="O125" s="194">
        <v>7.8994736172024904E-2</v>
      </c>
      <c r="P125" s="252">
        <v>5.0996635479823027E-3</v>
      </c>
      <c r="Q125" s="253">
        <v>5.628221920474874E-2</v>
      </c>
    </row>
    <row r="126" spans="1:17">
      <c r="A126" s="77">
        <f t="shared" si="1"/>
        <v>40940</v>
      </c>
      <c r="B126" s="193">
        <v>4.4992535329366756E-3</v>
      </c>
      <c r="C126" s="194">
        <v>5.8490856474355146E-2</v>
      </c>
      <c r="D126" s="177">
        <v>2.5999999999999357E-3</v>
      </c>
      <c r="E126" s="194">
        <v>5.4844344115833721E-2</v>
      </c>
      <c r="F126" s="177">
        <v>5.1000000000001044E-3</v>
      </c>
      <c r="G126" s="194">
        <v>5.9762481695526004E-2</v>
      </c>
      <c r="H126" s="177">
        <v>-6.1336891294583307E-4</v>
      </c>
      <c r="I126" s="194">
        <v>3.4339229968782581E-2</v>
      </c>
      <c r="J126" s="177">
        <v>-2.5718000871992608E-3</v>
      </c>
      <c r="K126" s="194">
        <v>1.9918847684252228E-2</v>
      </c>
      <c r="L126" s="177">
        <v>2.7133616451315845E-3</v>
      </c>
      <c r="M126" s="194">
        <v>5.6255109010895588E-2</v>
      </c>
      <c r="N126" s="177">
        <v>4.1887990820854704E-3</v>
      </c>
      <c r="O126" s="194">
        <v>7.9318570931902865E-2</v>
      </c>
      <c r="P126" s="252">
        <v>3.8991954176632593E-3</v>
      </c>
      <c r="Q126" s="253">
        <v>5.470398059006687E-2</v>
      </c>
    </row>
    <row r="127" spans="1:17" ht="12.75" customHeight="1">
      <c r="A127" s="75">
        <f t="shared" si="1"/>
        <v>40969</v>
      </c>
      <c r="B127" s="193">
        <v>2.0999421207088531E-3</v>
      </c>
      <c r="C127" s="194">
        <v>5.2399919361243219E-2</v>
      </c>
      <c r="D127" s="177">
        <v>1.8000000000000238E-3</v>
      </c>
      <c r="E127" s="194">
        <v>4.5762557085840871E-2</v>
      </c>
      <c r="F127" s="177">
        <v>2.144637251944026E-3</v>
      </c>
      <c r="G127" s="194">
        <v>5.4862224664266046E-2</v>
      </c>
      <c r="H127" s="177">
        <v>4.2772357414930795E-3</v>
      </c>
      <c r="I127" s="194">
        <v>3.234044951858972E-2</v>
      </c>
      <c r="J127" s="177">
        <v>4.1786377255885743E-3</v>
      </c>
      <c r="K127" s="194">
        <v>1.7581585581929016E-2</v>
      </c>
      <c r="L127" s="177">
        <v>4.8077560183086288E-3</v>
      </c>
      <c r="M127" s="194">
        <v>5.4748749450537204E-2</v>
      </c>
      <c r="N127" s="177">
        <v>3.6972658465825869E-3</v>
      </c>
      <c r="O127" s="194">
        <v>7.852882270985706E-2</v>
      </c>
      <c r="P127" s="252">
        <v>1.7989585871234226E-3</v>
      </c>
      <c r="Q127" s="253">
        <v>4.9673031883473051E-2</v>
      </c>
    </row>
    <row r="128" spans="1:17" ht="12.75" customHeight="1">
      <c r="A128" s="75">
        <f t="shared" si="1"/>
        <v>41000</v>
      </c>
      <c r="B128" s="193">
        <v>6.3998188894791586E-3</v>
      </c>
      <c r="C128" s="194">
        <v>5.1041657194300205E-2</v>
      </c>
      <c r="D128" s="177">
        <v>4.6999999999999265E-3</v>
      </c>
      <c r="E128" s="194">
        <v>3.7296516047136352E-2</v>
      </c>
      <c r="F128" s="177">
        <v>6.933248379323631E-3</v>
      </c>
      <c r="G128" s="194">
        <v>5.626078607182694E-2</v>
      </c>
      <c r="H128" s="177">
        <v>8.5327385827631552E-3</v>
      </c>
      <c r="I128" s="194">
        <v>3.6515429160973945E-2</v>
      </c>
      <c r="J128" s="177">
        <v>9.6667548774829193E-3</v>
      </c>
      <c r="K128" s="194">
        <v>2.4487580117291463E-2</v>
      </c>
      <c r="L128" s="177">
        <v>5.5101141851809921E-3</v>
      </c>
      <c r="M128" s="194">
        <v>5.2377310987005599E-2</v>
      </c>
      <c r="N128" s="177">
        <v>8.3058657780163969E-3</v>
      </c>
      <c r="O128" s="194">
        <v>7.9419956654487089E-2</v>
      </c>
      <c r="P128" s="252">
        <v>6.4024071240917912E-3</v>
      </c>
      <c r="Q128" s="253">
        <v>4.8840437477343679E-2</v>
      </c>
    </row>
    <row r="129" spans="1:17" ht="12.75" customHeight="1">
      <c r="A129" s="75">
        <f t="shared" si="1"/>
        <v>41030</v>
      </c>
      <c r="B129" s="193">
        <v>3.5991763423370848E-3</v>
      </c>
      <c r="C129" s="194">
        <v>4.9888673678113005E-2</v>
      </c>
      <c r="D129" s="177">
        <v>3.2419859598478151E-3</v>
      </c>
      <c r="E129" s="194">
        <v>3.4967097750731257E-2</v>
      </c>
      <c r="F129" s="177">
        <v>3.7061464298466795E-3</v>
      </c>
      <c r="G129" s="194">
        <v>5.5531106345195314E-2</v>
      </c>
      <c r="H129" s="177">
        <v>1.0226371168754911E-2</v>
      </c>
      <c r="I129" s="194">
        <v>4.2614509435624726E-2</v>
      </c>
      <c r="J129" s="177">
        <v>1.1718475496610647E-2</v>
      </c>
      <c r="K129" s="194">
        <v>3.6216787175312293E-2</v>
      </c>
      <c r="L129" s="177">
        <v>4.9080559271792445E-3</v>
      </c>
      <c r="M129" s="194">
        <v>4.811556929643368E-2</v>
      </c>
      <c r="N129" s="177">
        <v>1.2955711963615002E-2</v>
      </c>
      <c r="O129" s="194">
        <v>7.1615385755702476E-2</v>
      </c>
      <c r="P129" s="252">
        <v>5.4990291698631122E-3</v>
      </c>
      <c r="Q129" s="253">
        <v>4.8631034189712485E-2</v>
      </c>
    </row>
    <row r="130" spans="1:17" ht="12.75" customHeight="1">
      <c r="A130" s="75">
        <f t="shared" si="1"/>
        <v>41061</v>
      </c>
      <c r="B130" s="193">
        <v>7.9886434823572827E-4</v>
      </c>
      <c r="C130" s="194">
        <v>4.9154252835474477E-2</v>
      </c>
      <c r="D130" s="177">
        <v>1.455004244789615E-3</v>
      </c>
      <c r="E130" s="194">
        <v>3.7718241160568988E-2</v>
      </c>
      <c r="F130" s="177">
        <v>5.6678813923349836E-4</v>
      </c>
      <c r="G130" s="194">
        <v>5.3390553417977049E-2</v>
      </c>
      <c r="H130" s="177">
        <v>6.6001566558107072E-3</v>
      </c>
      <c r="I130" s="194">
        <v>5.1412060810010596E-2</v>
      </c>
      <c r="J130" s="177">
        <v>7.353258655613315E-3</v>
      </c>
      <c r="K130" s="194">
        <v>4.8552150523976989E-2</v>
      </c>
      <c r="L130" s="177">
        <v>1.665444122783466E-3</v>
      </c>
      <c r="M130" s="194">
        <v>5.1149577999545226E-2</v>
      </c>
      <c r="N130" s="177">
        <v>1.305877238053843E-2</v>
      </c>
      <c r="O130" s="194">
        <v>7.0349838704625967E-2</v>
      </c>
      <c r="P130" s="252">
        <v>2.5989414204192762E-3</v>
      </c>
      <c r="Q130" s="253">
        <v>4.9047644110715494E-2</v>
      </c>
    </row>
    <row r="131" spans="1:17" ht="12.75" customHeight="1">
      <c r="A131" s="75">
        <f t="shared" si="1"/>
        <v>41091</v>
      </c>
      <c r="B131" s="193">
        <v>4.3012358156842012E-3</v>
      </c>
      <c r="C131" s="194">
        <v>5.1984143693268203E-2</v>
      </c>
      <c r="D131" s="177">
        <v>1.9419261649988862E-3</v>
      </c>
      <c r="E131" s="194">
        <v>3.6726905339490967E-2</v>
      </c>
      <c r="F131" s="177">
        <v>5.1233681993945179E-3</v>
      </c>
      <c r="G131" s="194">
        <v>5.7624074598842556E-2</v>
      </c>
      <c r="H131" s="177">
        <v>1.3410683496402287E-2</v>
      </c>
      <c r="I131" s="194">
        <v>6.674325917655155E-2</v>
      </c>
      <c r="J131" s="177">
        <v>1.8093349683007798E-2</v>
      </c>
      <c r="K131" s="194">
        <v>6.9890546328337688E-2</v>
      </c>
      <c r="L131" s="177">
        <v>2.5200732827928007E-3</v>
      </c>
      <c r="M131" s="194">
        <v>5.5151284083833518E-2</v>
      </c>
      <c r="N131" s="177">
        <v>8.4564245417728667E-3</v>
      </c>
      <c r="O131" s="194">
        <v>7.3053835040932658E-2</v>
      </c>
      <c r="P131" s="252">
        <v>4.2980421888239029E-3</v>
      </c>
      <c r="Q131" s="253">
        <v>5.355649514318972E-2</v>
      </c>
    </row>
    <row r="132" spans="1:17" ht="12.75" customHeight="1">
      <c r="A132" s="75">
        <f t="shared" si="1"/>
        <v>41122</v>
      </c>
      <c r="B132" s="193">
        <v>4.0998370357663294E-3</v>
      </c>
      <c r="C132" s="194">
        <v>5.2403840391230805E-2</v>
      </c>
      <c r="D132" s="177">
        <v>1.3227071684887015E-3</v>
      </c>
      <c r="E132" s="194">
        <v>3.7786855392331065E-2</v>
      </c>
      <c r="F132" s="177">
        <v>4.9476089674242996E-3</v>
      </c>
      <c r="G132" s="194">
        <v>5.7463719982580264E-2</v>
      </c>
      <c r="H132" s="177">
        <v>1.4277891495299011E-2</v>
      </c>
      <c r="I132" s="194">
        <v>7.7234917419221949E-2</v>
      </c>
      <c r="J132" s="177">
        <v>1.9887793672148657E-2</v>
      </c>
      <c r="K132" s="194">
        <v>8.501469262330974E-2</v>
      </c>
      <c r="L132" s="177">
        <v>3.3065929095419389E-3</v>
      </c>
      <c r="M132" s="194">
        <v>5.6435101549241917E-2</v>
      </c>
      <c r="N132" s="177">
        <v>3.1975209057515386E-3</v>
      </c>
      <c r="O132" s="194">
        <v>7.4811716868593559E-2</v>
      </c>
      <c r="P132" s="252">
        <v>4.4989037217950667E-3</v>
      </c>
      <c r="Q132" s="253">
        <v>5.3871240136272203E-2</v>
      </c>
    </row>
    <row r="133" spans="1:17" ht="12.75" customHeight="1">
      <c r="A133" s="75">
        <f t="shared" si="1"/>
        <v>41153</v>
      </c>
      <c r="B133" s="193">
        <v>5.7003906561428064E-3</v>
      </c>
      <c r="C133" s="194">
        <v>5.2822033772001786E-2</v>
      </c>
      <c r="D133" s="177">
        <v>3.0294569896280876E-3</v>
      </c>
      <c r="E133" s="194">
        <v>3.4516781986825285E-2</v>
      </c>
      <c r="F133" s="177">
        <v>6.5674364351571146E-3</v>
      </c>
      <c r="G133" s="194">
        <v>5.9218375705095694E-2</v>
      </c>
      <c r="H133" s="177">
        <v>9.6562056112374783E-3</v>
      </c>
      <c r="I133" s="194">
        <v>8.0663148355455849E-2</v>
      </c>
      <c r="J133" s="177">
        <v>1.2478911662299641E-2</v>
      </c>
      <c r="K133" s="194">
        <v>9.0440789880620986E-2</v>
      </c>
      <c r="L133" s="177">
        <v>4.9072697029208801E-3</v>
      </c>
      <c r="M133" s="194">
        <v>5.5391079086575035E-2</v>
      </c>
      <c r="N133" s="177">
        <v>2.0535425054375445E-3</v>
      </c>
      <c r="O133" s="194">
        <v>7.5500984066606103E-2</v>
      </c>
      <c r="P133" s="252">
        <v>6.3023062406921682E-3</v>
      </c>
      <c r="Q133" s="253">
        <v>5.576040072352817E-2</v>
      </c>
    </row>
    <row r="134" spans="1:17" ht="12.75" customHeight="1">
      <c r="A134" s="75">
        <f t="shared" si="1"/>
        <v>41183</v>
      </c>
      <c r="B134" s="193">
        <v>5.9002395202800706E-3</v>
      </c>
      <c r="C134" s="194">
        <v>5.449829043593879E-2</v>
      </c>
      <c r="D134" s="177">
        <v>2.4968425950546713E-3</v>
      </c>
      <c r="E134" s="194">
        <v>3.2350992985654914E-2</v>
      </c>
      <c r="F134" s="177">
        <v>7.0516080316829211E-3</v>
      </c>
      <c r="G134" s="194">
        <v>6.2226218393272248E-2</v>
      </c>
      <c r="H134" s="177">
        <v>2.4072422474974431E-4</v>
      </c>
      <c r="I134" s="194">
        <v>7.5212210424505654E-2</v>
      </c>
      <c r="J134" s="177">
        <v>-1.9959832167238956E-3</v>
      </c>
      <c r="K134" s="194">
        <v>8.0940925296966837E-2</v>
      </c>
      <c r="L134" s="177">
        <v>5.7779771665482649E-3</v>
      </c>
      <c r="M134" s="194">
        <v>5.8714809517476985E-2</v>
      </c>
      <c r="N134" s="177">
        <v>2.4226400426414774E-3</v>
      </c>
      <c r="O134" s="194">
        <v>7.5911067050817405E-2</v>
      </c>
      <c r="P134" s="252">
        <v>7.0975146343337236E-3</v>
      </c>
      <c r="Q134" s="253">
        <v>5.9861881645861814E-2</v>
      </c>
    </row>
    <row r="135" spans="1:17" ht="12.75" customHeight="1">
      <c r="A135" s="77">
        <f t="shared" ref="A135:A198" si="2">EDATE(A134,1)</f>
        <v>41214</v>
      </c>
      <c r="B135" s="193">
        <v>6.0007317965604656E-3</v>
      </c>
      <c r="C135" s="194">
        <v>5.5338372505019384E-2</v>
      </c>
      <c r="D135" s="177">
        <v>5.4246700234141798E-3</v>
      </c>
      <c r="E135" s="194">
        <v>3.515623463742501E-2</v>
      </c>
      <c r="F135" s="177">
        <v>6.2095833856155025E-3</v>
      </c>
      <c r="G135" s="194">
        <v>6.2236335391345987E-2</v>
      </c>
      <c r="H135" s="177">
        <v>-2.5842036115719669E-4</v>
      </c>
      <c r="I135" s="194">
        <v>6.962102792692404E-2</v>
      </c>
      <c r="J135" s="177">
        <v>-1.8969568762021716E-3</v>
      </c>
      <c r="K135" s="194">
        <v>7.3301869314177148E-2</v>
      </c>
      <c r="L135" s="177">
        <v>3.3325386510394406E-3</v>
      </c>
      <c r="M135" s="194">
        <v>5.7716006010225973E-2</v>
      </c>
      <c r="N135" s="177">
        <v>2.2958498099587832E-3</v>
      </c>
      <c r="O135" s="194">
        <v>7.3007130967304379E-2</v>
      </c>
      <c r="P135" s="252">
        <v>5.4008075311413606E-3</v>
      </c>
      <c r="Q135" s="253">
        <v>5.9548573201705146E-2</v>
      </c>
    </row>
    <row r="136" spans="1:17" ht="12.75" customHeight="1" thickBot="1">
      <c r="A136" s="236">
        <f t="shared" si="2"/>
        <v>41244</v>
      </c>
      <c r="B136" s="196">
        <v>7.9010245592046058E-3</v>
      </c>
      <c r="C136" s="197">
        <v>5.8385947181474496E-2</v>
      </c>
      <c r="D136" s="248">
        <v>3.3139060400471099E-3</v>
      </c>
      <c r="E136" s="197">
        <v>3.6617072697657127E-2</v>
      </c>
      <c r="F136" s="248">
        <v>9.392241667731005E-3</v>
      </c>
      <c r="G136" s="197">
        <v>6.5500462845659024E-2</v>
      </c>
      <c r="H136" s="248">
        <v>6.8212985526692194E-3</v>
      </c>
      <c r="I136" s="197">
        <v>7.818244825167131E-2</v>
      </c>
      <c r="J136" s="248">
        <v>7.2587949937628071E-3</v>
      </c>
      <c r="K136" s="197">
        <v>8.6333931501722638E-2</v>
      </c>
      <c r="L136" s="248">
        <v>7.3327831616813999E-3</v>
      </c>
      <c r="M136" s="197">
        <v>5.7941342206241364E-2</v>
      </c>
      <c r="N136" s="248">
        <v>2.8498322276189203E-3</v>
      </c>
      <c r="O136" s="197">
        <v>7.2345166271416295E-2</v>
      </c>
      <c r="P136" s="249">
        <v>7.400116058984052E-3</v>
      </c>
      <c r="Q136" s="250">
        <v>6.1973489753506472E-2</v>
      </c>
    </row>
    <row r="137" spans="1:17" ht="13.5" thickTop="1">
      <c r="A137" s="78">
        <f t="shared" si="2"/>
        <v>41275</v>
      </c>
      <c r="B137" s="193">
        <v>8.5996791081650592E-3</v>
      </c>
      <c r="C137" s="194">
        <v>6.1543360825525362E-2</v>
      </c>
      <c r="D137" s="177">
        <v>-2.2451092359643265E-3</v>
      </c>
      <c r="E137" s="194">
        <v>2.9451332869100622E-2</v>
      </c>
      <c r="F137" s="177">
        <v>1.2046885828788323E-2</v>
      </c>
      <c r="G137" s="194">
        <v>7.2011557085278621E-2</v>
      </c>
      <c r="H137" s="177">
        <v>3.3806824863007456E-3</v>
      </c>
      <c r="I137" s="194">
        <v>7.9143559942583597E-2</v>
      </c>
      <c r="J137" s="177">
        <v>1.0671038730216686E-3</v>
      </c>
      <c r="K137" s="194">
        <v>8.8303591492892242E-2</v>
      </c>
      <c r="L137" s="177">
        <v>9.8081737317476936E-3</v>
      </c>
      <c r="M137" s="194">
        <v>5.8051588419446798E-2</v>
      </c>
      <c r="N137" s="177">
        <v>3.8710983453773551E-3</v>
      </c>
      <c r="O137" s="194">
        <v>6.9376603349818433E-2</v>
      </c>
      <c r="P137" s="252">
        <v>9.2003649998519954E-3</v>
      </c>
      <c r="Q137" s="253">
        <v>6.6306230464916904E-2</v>
      </c>
    </row>
    <row r="138" spans="1:17">
      <c r="A138" s="77">
        <f t="shared" si="2"/>
        <v>41306</v>
      </c>
      <c r="B138" s="193">
        <v>5.9998238583820473E-3</v>
      </c>
      <c r="C138" s="194">
        <v>6.3129146440423556E-2</v>
      </c>
      <c r="D138" s="177">
        <v>-1.1098461532127013E-2</v>
      </c>
      <c r="E138" s="194">
        <v>1.5386003243622604E-2</v>
      </c>
      <c r="F138" s="177">
        <v>1.1275262900901639E-2</v>
      </c>
      <c r="G138" s="194">
        <v>7.8597919833071295E-2</v>
      </c>
      <c r="H138" s="177">
        <v>2.9102869855481828E-3</v>
      </c>
      <c r="I138" s="194">
        <v>8.2948424298411094E-2</v>
      </c>
      <c r="J138" s="177">
        <v>2.0931061624858138E-3</v>
      </c>
      <c r="K138" s="194">
        <v>9.3393515986659237E-2</v>
      </c>
      <c r="L138" s="177">
        <v>2.9739029965087926E-3</v>
      </c>
      <c r="M138" s="194">
        <v>5.8326508652105646E-2</v>
      </c>
      <c r="N138" s="177">
        <v>8.0433595674698211E-3</v>
      </c>
      <c r="O138" s="194">
        <v>7.3481386039123908E-2</v>
      </c>
      <c r="P138" s="252">
        <v>5.2010402080415741E-3</v>
      </c>
      <c r="Q138" s="253">
        <v>6.7689003971873607E-2</v>
      </c>
    </row>
    <row r="139" spans="1:17">
      <c r="A139" s="75">
        <f t="shared" si="2"/>
        <v>41334</v>
      </c>
      <c r="B139" s="193">
        <v>4.7001017717032134E-3</v>
      </c>
      <c r="C139" s="194">
        <v>6.588765923358908E-2</v>
      </c>
      <c r="D139" s="177">
        <v>2.5689494370793042E-3</v>
      </c>
      <c r="E139" s="194">
        <v>1.6165380859526568E-2</v>
      </c>
      <c r="F139" s="177">
        <v>5.3848758298862265E-3</v>
      </c>
      <c r="G139" s="194">
        <v>8.2085355139331018E-2</v>
      </c>
      <c r="H139" s="177">
        <v>2.0624499724422041E-3</v>
      </c>
      <c r="I139" s="194">
        <v>8.0560140791236634E-2</v>
      </c>
      <c r="J139" s="177">
        <v>1.4793733092877126E-4</v>
      </c>
      <c r="K139" s="194">
        <v>8.9004713525786538E-2</v>
      </c>
      <c r="L139" s="177">
        <v>7.2023520337378688E-3</v>
      </c>
      <c r="M139" s="194">
        <v>6.0848647265648648E-2</v>
      </c>
      <c r="N139" s="177">
        <v>2.7553460318299194E-3</v>
      </c>
      <c r="O139" s="194">
        <v>7.2473977308737947E-2</v>
      </c>
      <c r="P139" s="252">
        <v>5.9993366500830092E-3</v>
      </c>
      <c r="Q139" s="253">
        <v>7.216564814474391E-2</v>
      </c>
    </row>
    <row r="140" spans="1:17">
      <c r="A140" s="75">
        <f t="shared" si="2"/>
        <v>41365</v>
      </c>
      <c r="B140" s="193">
        <v>5.5004601870156655E-3</v>
      </c>
      <c r="C140" s="194">
        <v>6.4935139842997369E-2</v>
      </c>
      <c r="D140" s="177">
        <v>4.1342563944966049E-3</v>
      </c>
      <c r="E140" s="194">
        <v>1.5593181131891232E-2</v>
      </c>
      <c r="F140" s="177">
        <v>5.9475700179216773E-3</v>
      </c>
      <c r="G140" s="194">
        <v>8.102611102213908E-2</v>
      </c>
      <c r="H140" s="177">
        <v>1.4576522857931984E-3</v>
      </c>
      <c r="I140" s="194">
        <v>7.2979765903350202E-2</v>
      </c>
      <c r="J140" s="177">
        <v>-1.211497960880048E-3</v>
      </c>
      <c r="K140" s="194">
        <v>7.7271665409985202E-2</v>
      </c>
      <c r="L140" s="177">
        <v>5.957383326288701E-3</v>
      </c>
      <c r="M140" s="194">
        <v>6.13205319902419E-2</v>
      </c>
      <c r="N140" s="177">
        <v>8.3524830663663785E-3</v>
      </c>
      <c r="O140" s="194">
        <v>7.2523561299414618E-2</v>
      </c>
      <c r="P140" s="252">
        <v>5.9002574274138464E-3</v>
      </c>
      <c r="Q140" s="253">
        <v>7.1630685538143224E-2</v>
      </c>
    </row>
    <row r="141" spans="1:17">
      <c r="A141" s="75">
        <f t="shared" si="2"/>
        <v>41395</v>
      </c>
      <c r="B141" s="193">
        <v>3.6992704367089235E-3</v>
      </c>
      <c r="C141" s="194">
        <v>6.5041351287665972E-2</v>
      </c>
      <c r="D141" s="177">
        <v>3.1039524212275182E-3</v>
      </c>
      <c r="E141" s="194">
        <v>1.5453448223428312E-2</v>
      </c>
      <c r="F141" s="177">
        <v>3.8164272302518842E-3</v>
      </c>
      <c r="G141" s="194">
        <v>8.1144887244847919E-2</v>
      </c>
      <c r="H141" s="177">
        <v>4.4636272599651861E-5</v>
      </c>
      <c r="I141" s="194">
        <v>6.2165560456775459E-2</v>
      </c>
      <c r="J141" s="177">
        <v>-3.0429968759035919E-3</v>
      </c>
      <c r="K141" s="194">
        <v>6.1553739611668323E-2</v>
      </c>
      <c r="L141" s="177">
        <v>3.2650660181023916E-3</v>
      </c>
      <c r="M141" s="194">
        <v>5.9585309634254902E-2</v>
      </c>
      <c r="N141" s="177">
        <v>1.2365219111682757E-2</v>
      </c>
      <c r="O141" s="194">
        <v>7.1898343938974651E-2</v>
      </c>
      <c r="P141" s="252">
        <v>3.5005099993969946E-3</v>
      </c>
      <c r="Q141" s="253">
        <v>6.9500723791212415E-2</v>
      </c>
    </row>
    <row r="142" spans="1:17">
      <c r="A142" s="75">
        <f t="shared" si="2"/>
        <v>41426</v>
      </c>
      <c r="B142" s="193">
        <v>2.6009907508337538E-3</v>
      </c>
      <c r="C142" s="194">
        <v>6.6959158358983917E-2</v>
      </c>
      <c r="D142" s="177">
        <v>3.7478508610986339E-3</v>
      </c>
      <c r="E142" s="194">
        <v>1.7778344492266784E-2</v>
      </c>
      <c r="F142" s="177">
        <v>2.1895100717461702E-3</v>
      </c>
      <c r="G142" s="194">
        <v>8.2898290957176712E-2</v>
      </c>
      <c r="H142" s="177">
        <v>7.4791528801725349E-3</v>
      </c>
      <c r="I142" s="194">
        <v>6.3093078211581277E-2</v>
      </c>
      <c r="J142" s="177">
        <v>6.8384623274468925E-3</v>
      </c>
      <c r="K142" s="194">
        <v>6.1011244749406224E-2</v>
      </c>
      <c r="L142" s="177">
        <v>3.8851263959478466E-3</v>
      </c>
      <c r="M142" s="194">
        <v>6.1933341846507561E-2</v>
      </c>
      <c r="N142" s="177">
        <v>1.9551919056345568E-2</v>
      </c>
      <c r="O142" s="194">
        <v>7.8768619739849832E-2</v>
      </c>
      <c r="P142" s="252">
        <v>2.8010911713369779E-3</v>
      </c>
      <c r="Q142" s="253">
        <v>6.9716362663336584E-2</v>
      </c>
    </row>
    <row r="143" spans="1:17">
      <c r="A143" s="75">
        <f t="shared" si="2"/>
        <v>41456</v>
      </c>
      <c r="B143" s="193">
        <v>2.9871471936959715E-4</v>
      </c>
      <c r="C143" s="194">
        <v>6.2706921691397355E-2</v>
      </c>
      <c r="D143" s="177">
        <v>-2.7007820972034802E-3</v>
      </c>
      <c r="E143" s="194">
        <v>1.306225486105328E-2</v>
      </c>
      <c r="F143" s="177">
        <v>1.2384940144278822E-3</v>
      </c>
      <c r="G143" s="194">
        <v>7.8712811096112167E-2</v>
      </c>
      <c r="H143" s="177">
        <v>2.6100205527079812E-3</v>
      </c>
      <c r="I143" s="194">
        <v>5.1762913449628245E-2</v>
      </c>
      <c r="J143" s="177">
        <v>3.0227717816087019E-3</v>
      </c>
      <c r="K143" s="194">
        <v>4.5305364121431602E-2</v>
      </c>
      <c r="L143" s="177">
        <v>-6.5769453524544552E-4</v>
      </c>
      <c r="M143" s="194">
        <v>5.8567247053441296E-2</v>
      </c>
      <c r="N143" s="177">
        <v>7.2928552441471339E-3</v>
      </c>
      <c r="O143" s="194">
        <v>7.7523923375560688E-2</v>
      </c>
      <c r="P143" s="252">
        <v>-1.3002240867163728E-3</v>
      </c>
      <c r="Q143" s="253">
        <v>6.3753434542477283E-2</v>
      </c>
    </row>
    <row r="144" spans="1:17">
      <c r="A144" s="75">
        <f t="shared" si="2"/>
        <v>41487</v>
      </c>
      <c r="B144" s="193">
        <v>2.3997654040994743E-3</v>
      </c>
      <c r="C144" s="194">
        <v>6.0907620642133953E-2</v>
      </c>
      <c r="D144" s="177">
        <v>8.6288384430188714E-4</v>
      </c>
      <c r="E144" s="194">
        <v>1.2597040549719329E-2</v>
      </c>
      <c r="F144" s="177">
        <v>2.8756477432667626E-3</v>
      </c>
      <c r="G144" s="194">
        <v>7.6488763696377804E-2</v>
      </c>
      <c r="H144" s="177">
        <v>1.4639544445040897E-3</v>
      </c>
      <c r="I144" s="194">
        <v>3.8475407256000071E-2</v>
      </c>
      <c r="J144" s="177">
        <v>1.3868799753444794E-3</v>
      </c>
      <c r="K144" s="194">
        <v>2.6343371980329433E-2</v>
      </c>
      <c r="L144" s="177">
        <v>9.1843149581527506E-4</v>
      </c>
      <c r="M144" s="194">
        <v>5.6047549215199499E-2</v>
      </c>
      <c r="N144" s="177">
        <v>3.1182679879364628E-3</v>
      </c>
      <c r="O144" s="194">
        <v>7.7438798648711282E-2</v>
      </c>
      <c r="P144" s="252">
        <v>1.599348780659593E-3</v>
      </c>
      <c r="Q144" s="253">
        <v>6.0682837336398343E-2</v>
      </c>
    </row>
    <row r="145" spans="1:17">
      <c r="A145" s="75">
        <f t="shared" si="2"/>
        <v>41518</v>
      </c>
      <c r="B145" s="193">
        <v>3.4997785799595338E-3</v>
      </c>
      <c r="C145" s="194">
        <v>5.858620748231913E-2</v>
      </c>
      <c r="D145" s="177">
        <v>1.6111111111110077E-3</v>
      </c>
      <c r="E145" s="194">
        <v>1.1165165514490871E-2</v>
      </c>
      <c r="F145" s="177">
        <v>4.1123445262878366E-3</v>
      </c>
      <c r="G145" s="194">
        <v>7.3863128534664702E-2</v>
      </c>
      <c r="H145" s="177">
        <v>1.4992230513937166E-2</v>
      </c>
      <c r="I145" s="194">
        <v>4.3963741406934487E-2</v>
      </c>
      <c r="J145" s="177">
        <v>2.1103140989546576E-2</v>
      </c>
      <c r="K145" s="194">
        <v>3.5085697876209965E-2</v>
      </c>
      <c r="L145" s="177">
        <v>2.7135111263771883E-3</v>
      </c>
      <c r="M145" s="194">
        <v>5.374214906717012E-2</v>
      </c>
      <c r="N145" s="177">
        <v>4.3416246552738791E-3</v>
      </c>
      <c r="O145" s="194">
        <v>7.989901497264662E-2</v>
      </c>
      <c r="P145" s="252">
        <v>2.7012664954388921E-3</v>
      </c>
      <c r="Q145" s="253">
        <v>5.6887197566252823E-2</v>
      </c>
    </row>
    <row r="146" spans="1:17">
      <c r="A146" s="75">
        <f t="shared" si="2"/>
        <v>41548</v>
      </c>
      <c r="B146" s="193">
        <v>5.6994001053760623E-3</v>
      </c>
      <c r="C146" s="194">
        <v>5.8374848715134098E-2</v>
      </c>
      <c r="D146" s="177">
        <v>1.4462296341490877E-3</v>
      </c>
      <c r="E146" s="194">
        <v>1.0105468183419175E-2</v>
      </c>
      <c r="F146" s="177">
        <v>7.0171712620290538E-3</v>
      </c>
      <c r="G146" s="194">
        <v>7.3826407102612679E-2</v>
      </c>
      <c r="H146" s="177">
        <v>8.5732916261092029E-3</v>
      </c>
      <c r="I146" s="194">
        <v>5.2660546115212092E-2</v>
      </c>
      <c r="J146" s="177">
        <v>1.0931179635775612E-2</v>
      </c>
      <c r="K146" s="194">
        <v>4.849318036898298E-2</v>
      </c>
      <c r="L146" s="177">
        <v>4.2647836044393816E-3</v>
      </c>
      <c r="M146" s="194">
        <v>5.2156793380040201E-2</v>
      </c>
      <c r="N146" s="177">
        <v>3.2626340201318271E-3</v>
      </c>
      <c r="O146" s="194">
        <v>8.0803931354858305E-2</v>
      </c>
      <c r="P146" s="252">
        <v>6.0997945086262995E-3</v>
      </c>
      <c r="Q146" s="253">
        <v>5.5840151364379365E-2</v>
      </c>
    </row>
    <row r="147" spans="1:17">
      <c r="A147" s="77">
        <f t="shared" si="2"/>
        <v>41579</v>
      </c>
      <c r="B147" s="193">
        <v>5.4011648006808688E-3</v>
      </c>
      <c r="C147" s="194">
        <v>5.7744067237047725E-2</v>
      </c>
      <c r="D147" s="177">
        <v>4.7570499315880976E-3</v>
      </c>
      <c r="E147" s="194">
        <v>9.434739957298488E-3</v>
      </c>
      <c r="F147" s="177">
        <v>5.5603689052541316E-3</v>
      </c>
      <c r="G147" s="194">
        <v>7.3133565706151815E-2</v>
      </c>
      <c r="H147" s="177">
        <v>2.8990613188011327E-3</v>
      </c>
      <c r="I147" s="194">
        <v>5.5985161653133941E-2</v>
      </c>
      <c r="J147" s="177">
        <v>1.6635355381673378E-3</v>
      </c>
      <c r="K147" s="194">
        <v>5.223342747166515E-2</v>
      </c>
      <c r="L147" s="177">
        <v>6.5442124164614146E-3</v>
      </c>
      <c r="M147" s="194">
        <v>5.5524753891868395E-2</v>
      </c>
      <c r="N147" s="177">
        <v>2.7067637123157073E-3</v>
      </c>
      <c r="O147" s="194">
        <v>8.1247031424762861E-2</v>
      </c>
      <c r="P147" s="252">
        <v>5.3992083226821475E-3</v>
      </c>
      <c r="Q147" s="253">
        <v>5.5838471926199951E-2</v>
      </c>
    </row>
    <row r="148" spans="1:17" ht="13.5" thickBot="1">
      <c r="A148" s="236">
        <f t="shared" si="2"/>
        <v>41609</v>
      </c>
      <c r="B148" s="196">
        <v>9.1995736137817641E-3</v>
      </c>
      <c r="C148" s="197">
        <v>5.910683255331084E-2</v>
      </c>
      <c r="D148" s="248">
        <v>9.0668550405670345E-3</v>
      </c>
      <c r="E148" s="197">
        <v>1.5222785496553426E-2</v>
      </c>
      <c r="F148" s="248">
        <v>9.3048434501894484E-3</v>
      </c>
      <c r="G148" s="197">
        <v>7.3040648446681011E-2</v>
      </c>
      <c r="H148" s="248">
        <v>5.9831679024155981E-3</v>
      </c>
      <c r="I148" s="197">
        <v>5.5106104434671455E-2</v>
      </c>
      <c r="J148" s="248">
        <v>6.2727151267309988E-3</v>
      </c>
      <c r="K148" s="197">
        <v>5.1203318622375926E-2</v>
      </c>
      <c r="L148" s="248">
        <v>6.8865355521936511E-3</v>
      </c>
      <c r="M148" s="197">
        <v>5.5057157278263658E-2</v>
      </c>
      <c r="N148" s="248">
        <v>2.1751529515123824E-3</v>
      </c>
      <c r="O148" s="197">
        <v>8.0519609490779409E-2</v>
      </c>
      <c r="P148" s="249">
        <v>7.1988083314071805E-3</v>
      </c>
      <c r="Q148" s="250">
        <v>5.5627484811861416E-2</v>
      </c>
    </row>
    <row r="149" spans="1:17" ht="13.5" thickTop="1">
      <c r="A149" s="78">
        <f t="shared" si="2"/>
        <v>41640</v>
      </c>
      <c r="B149" s="193">
        <v>5.4987825622019315E-3</v>
      </c>
      <c r="C149" s="194">
        <v>5.5850653925756166E-2</v>
      </c>
      <c r="D149" s="177">
        <v>3.7653238158248392E-3</v>
      </c>
      <c r="E149" s="194">
        <v>2.1338444403727896E-2</v>
      </c>
      <c r="F149" s="177">
        <v>6.0683496672377935E-3</v>
      </c>
      <c r="G149" s="194">
        <v>6.6701799516476701E-2</v>
      </c>
      <c r="H149" s="177">
        <v>4.8089603804073455E-3</v>
      </c>
      <c r="I149" s="194">
        <v>5.6608011688024984E-2</v>
      </c>
      <c r="J149" s="177">
        <v>3.1109243697478028E-3</v>
      </c>
      <c r="K149" s="194">
        <v>5.3349499313475324E-2</v>
      </c>
      <c r="L149" s="177">
        <v>8.6785104695048521E-3</v>
      </c>
      <c r="M149" s="194">
        <v>5.3876874387762674E-2</v>
      </c>
      <c r="N149" s="177">
        <v>6.9973452860270235E-3</v>
      </c>
      <c r="O149" s="194">
        <v>8.3884554580891502E-2</v>
      </c>
      <c r="P149" s="252">
        <v>6.3007907224617021E-3</v>
      </c>
      <c r="Q149" s="253">
        <v>5.2594518903781085E-2</v>
      </c>
    </row>
    <row r="150" spans="1:17">
      <c r="A150" s="77">
        <f t="shared" si="2"/>
        <v>41671</v>
      </c>
      <c r="B150" s="193">
        <v>6.8997515880897531E-3</v>
      </c>
      <c r="C150" s="194">
        <v>5.6795176240137524E-2</v>
      </c>
      <c r="D150" s="177">
        <v>4.0273488837108129E-3</v>
      </c>
      <c r="E150" s="194">
        <v>3.6960395709812799E-2</v>
      </c>
      <c r="F150" s="177">
        <v>7.7846099740139785E-3</v>
      </c>
      <c r="G150" s="194">
        <v>6.301982894407554E-2</v>
      </c>
      <c r="H150" s="177">
        <v>3.8431748062239812E-3</v>
      </c>
      <c r="I150" s="194">
        <v>5.7590848097346159E-2</v>
      </c>
      <c r="J150" s="177">
        <v>2.6606305426311039E-3</v>
      </c>
      <c r="K150" s="194">
        <v>5.3946052186654603E-2</v>
      </c>
      <c r="L150" s="177">
        <v>6.9521902855236295E-3</v>
      </c>
      <c r="M150" s="194">
        <v>5.8057067871399415E-2</v>
      </c>
      <c r="N150" s="177">
        <v>4.4037244732293424E-3</v>
      </c>
      <c r="O150" s="194">
        <v>7.9971087738899049E-2</v>
      </c>
      <c r="P150" s="252">
        <v>6.4007054459207513E-3</v>
      </c>
      <c r="Q150" s="253">
        <v>5.3850746268657046E-2</v>
      </c>
    </row>
    <row r="151" spans="1:17">
      <c r="A151" s="77">
        <f t="shared" si="2"/>
        <v>41699</v>
      </c>
      <c r="B151" s="193">
        <v>9.2004846175353094E-3</v>
      </c>
      <c r="C151" s="194">
        <v>6.1528910091982913E-2</v>
      </c>
      <c r="D151" s="177">
        <v>-2.2284413357809285E-4</v>
      </c>
      <c r="E151" s="194">
        <v>3.4072834343191083E-2</v>
      </c>
      <c r="F151" s="177">
        <v>1.1970309643826615E-2</v>
      </c>
      <c r="G151" s="194">
        <v>6.9982781038057329E-2</v>
      </c>
      <c r="H151" s="177">
        <v>1.6663658896798994E-2</v>
      </c>
      <c r="I151" s="194">
        <v>7.3001170008901495E-2</v>
      </c>
      <c r="J151" s="177">
        <v>2.1963809176875237E-2</v>
      </c>
      <c r="K151" s="194">
        <v>7.6935403210469433E-2</v>
      </c>
      <c r="L151" s="177">
        <v>8.1846735006401161E-3</v>
      </c>
      <c r="M151" s="194">
        <v>5.9088987791839687E-2</v>
      </c>
      <c r="N151" s="177">
        <v>2.1860921898317898E-3</v>
      </c>
      <c r="O151" s="194">
        <v>7.9357999318702577E-2</v>
      </c>
      <c r="P151" s="252">
        <v>8.2005186695872645E-3</v>
      </c>
      <c r="Q151" s="253">
        <v>5.6156629810938608E-2</v>
      </c>
    </row>
    <row r="152" spans="1:17">
      <c r="A152" s="77">
        <f t="shared" si="2"/>
        <v>41730</v>
      </c>
      <c r="B152" s="193">
        <v>6.7002190653553395E-3</v>
      </c>
      <c r="C152" s="194">
        <v>6.2795521878774352E-2</v>
      </c>
      <c r="D152" s="177">
        <v>7.6747758511632735E-3</v>
      </c>
      <c r="E152" s="194">
        <v>3.7718915498462513E-2</v>
      </c>
      <c r="F152" s="177">
        <v>6.390572058831534E-3</v>
      </c>
      <c r="G152" s="194">
        <v>7.0453983086619099E-2</v>
      </c>
      <c r="H152" s="177">
        <v>7.8484007049612892E-3</v>
      </c>
      <c r="I152" s="194">
        <v>7.984846955806213E-2</v>
      </c>
      <c r="J152" s="177">
        <v>7.9187943418965734E-3</v>
      </c>
      <c r="K152" s="194">
        <v>8.6780065020698238E-2</v>
      </c>
      <c r="L152" s="177">
        <v>8.1792677630267985E-3</v>
      </c>
      <c r="M152" s="194">
        <v>6.14282253958367E-2</v>
      </c>
      <c r="N152" s="177">
        <v>6.6555653394477776E-3</v>
      </c>
      <c r="O152" s="194">
        <v>7.754158913129916E-2</v>
      </c>
      <c r="P152" s="252">
        <v>7.7991743813479175E-3</v>
      </c>
      <c r="Q152" s="253">
        <v>5.8150419667884368E-2</v>
      </c>
    </row>
    <row r="153" spans="1:17">
      <c r="A153" s="77">
        <f t="shared" si="2"/>
        <v>41760</v>
      </c>
      <c r="B153" s="193">
        <v>4.59931201426933E-3</v>
      </c>
      <c r="C153" s="194">
        <v>6.3748556504095832E-2</v>
      </c>
      <c r="D153" s="177">
        <v>5.916499441031231E-3</v>
      </c>
      <c r="E153" s="194">
        <v>4.0628517475540082E-2</v>
      </c>
      <c r="F153" s="177">
        <v>4.1499305172183476E-3</v>
      </c>
      <c r="G153" s="194">
        <v>7.0809625724278291E-2</v>
      </c>
      <c r="H153" s="177">
        <v>-1.3317278314941561E-3</v>
      </c>
      <c r="I153" s="194">
        <v>7.8362271225055791E-2</v>
      </c>
      <c r="J153" s="177">
        <v>-6.5101082692813339E-3</v>
      </c>
      <c r="K153" s="194">
        <v>8.3000576503418522E-2</v>
      </c>
      <c r="L153" s="177">
        <v>6.8228549339952593E-3</v>
      </c>
      <c r="M153" s="194">
        <v>6.5192273106893905E-2</v>
      </c>
      <c r="N153" s="177">
        <v>1.3657889358105191E-2</v>
      </c>
      <c r="O153" s="194">
        <v>7.8917481867692318E-2</v>
      </c>
      <c r="P153" s="252">
        <v>5.9992565976954015E-3</v>
      </c>
      <c r="Q153" s="253">
        <v>6.0785246192919917E-2</v>
      </c>
    </row>
    <row r="154" spans="1:17">
      <c r="A154" s="77">
        <f t="shared" si="2"/>
        <v>41791</v>
      </c>
      <c r="B154" s="193">
        <v>3.9999492714106744E-3</v>
      </c>
      <c r="C154" s="194">
        <v>6.5232836013692452E-2</v>
      </c>
      <c r="D154" s="177">
        <v>2.4881831112590902E-3</v>
      </c>
      <c r="E154" s="194">
        <v>3.9322565804607246E-2</v>
      </c>
      <c r="F154" s="177">
        <v>4.5010887109877551E-3</v>
      </c>
      <c r="G154" s="194">
        <v>7.3282385316322474E-2</v>
      </c>
      <c r="H154" s="177">
        <v>-7.4233505315118853E-3</v>
      </c>
      <c r="I154" s="194">
        <v>6.2411273747815965E-2</v>
      </c>
      <c r="J154" s="177">
        <v>-1.4400412793327266E-2</v>
      </c>
      <c r="K154" s="194">
        <v>6.0155090498731356E-2</v>
      </c>
      <c r="L154" s="177">
        <v>3.3628682907422824E-3</v>
      </c>
      <c r="M154" s="194">
        <v>6.4638120760569517E-2</v>
      </c>
      <c r="N154" s="177">
        <v>1.2479344915559798E-2</v>
      </c>
      <c r="O154" s="194">
        <v>7.1433092167007217E-2</v>
      </c>
      <c r="P154" s="252">
        <v>2.6011710196047755E-3</v>
      </c>
      <c r="Q154" s="253">
        <v>6.0573766220230141E-2</v>
      </c>
    </row>
    <row r="155" spans="1:17">
      <c r="A155" s="273">
        <f t="shared" si="2"/>
        <v>41821</v>
      </c>
      <c r="B155" s="217">
        <v>1.0105297196782992E-4</v>
      </c>
      <c r="C155" s="180">
        <v>6.5022343107265623E-2</v>
      </c>
      <c r="D155" s="179">
        <v>3.887029139873821E-3</v>
      </c>
      <c r="E155" s="180">
        <v>4.6187968639629595E-2</v>
      </c>
      <c r="F155" s="179">
        <v>-9.6250802090025456E-4</v>
      </c>
      <c r="G155" s="180">
        <v>7.0923010673132669E-2</v>
      </c>
      <c r="H155" s="179">
        <v>-6.0773741102412293E-3</v>
      </c>
      <c r="I155" s="180">
        <v>5.3205714417453587E-2</v>
      </c>
      <c r="J155" s="179">
        <v>-1.1101833351557566E-2</v>
      </c>
      <c r="K155" s="180">
        <v>4.5225945862650052E-2</v>
      </c>
      <c r="L155" s="179">
        <v>1.4913916505119307E-3</v>
      </c>
      <c r="M155" s="180">
        <v>6.6927625633570242E-2</v>
      </c>
      <c r="N155" s="179">
        <v>8.0015527164098987E-3</v>
      </c>
      <c r="O155" s="180">
        <v>7.2186916558954595E-2</v>
      </c>
      <c r="P155" s="254">
        <v>1.2996680809871375E-3</v>
      </c>
      <c r="Q155" s="255">
        <v>6.3334733524489595E-2</v>
      </c>
    </row>
    <row r="156" spans="1:17">
      <c r="A156" s="273">
        <f t="shared" si="2"/>
        <v>41852</v>
      </c>
      <c r="B156" s="217">
        <v>2.5008083420903215E-3</v>
      </c>
      <c r="C156" s="180">
        <v>6.5129698466163122E-2</v>
      </c>
      <c r="D156" s="179">
        <v>5.0629024288939561E-3</v>
      </c>
      <c r="E156" s="180">
        <v>5.057818930041158E-2</v>
      </c>
      <c r="F156" s="179">
        <v>1.7973331462237674E-3</v>
      </c>
      <c r="G156" s="180">
        <v>6.9771530011181415E-2</v>
      </c>
      <c r="H156" s="179">
        <v>-2.6577794316693382E-3</v>
      </c>
      <c r="I156" s="180">
        <v>4.887102653135611E-2</v>
      </c>
      <c r="J156" s="179">
        <v>-4.4731635318223661E-3</v>
      </c>
      <c r="K156" s="180">
        <v>3.9109359316473746E-2</v>
      </c>
      <c r="L156" s="179">
        <v>2.3937210854607649E-4</v>
      </c>
      <c r="M156" s="180">
        <v>6.6203783213523382E-2</v>
      </c>
      <c r="N156" s="179">
        <v>1.9020478827158627E-3</v>
      </c>
      <c r="O156" s="180">
        <v>7.088695490329755E-2</v>
      </c>
      <c r="P156" s="254">
        <v>1.8009794972961846E-3</v>
      </c>
      <c r="Q156" s="255">
        <v>6.3548792114489716E-2</v>
      </c>
    </row>
    <row r="157" spans="1:17">
      <c r="A157" s="273">
        <f t="shared" si="2"/>
        <v>41883</v>
      </c>
      <c r="B157" s="217">
        <v>5.6997142583568028E-3</v>
      </c>
      <c r="C157" s="180">
        <v>6.7464743152562567E-2</v>
      </c>
      <c r="D157" s="179">
        <v>4.0365779376827504E-3</v>
      </c>
      <c r="E157" s="180">
        <v>5.3122233110030503E-2</v>
      </c>
      <c r="F157" s="179">
        <v>6.1339116145628925E-3</v>
      </c>
      <c r="G157" s="180">
        <v>7.1925287933622517E-2</v>
      </c>
      <c r="H157" s="179">
        <v>2.0009327931669318E-3</v>
      </c>
      <c r="I157" s="180">
        <v>3.5446100343045073E-2</v>
      </c>
      <c r="J157" s="179">
        <v>1.2571038145612334E-3</v>
      </c>
      <c r="K157" s="180">
        <v>1.8913355459424519E-2</v>
      </c>
      <c r="L157" s="179">
        <v>4.2317303842382969E-3</v>
      </c>
      <c r="M157" s="180">
        <v>6.7818133771800904E-2</v>
      </c>
      <c r="N157" s="179">
        <v>1.5809166977223121E-3</v>
      </c>
      <c r="O157" s="180">
        <v>6.7943328884557008E-2</v>
      </c>
      <c r="P157" s="254">
        <v>4.89847902226348E-3</v>
      </c>
      <c r="Q157" s="255">
        <v>6.5879339414076421E-2</v>
      </c>
    </row>
    <row r="158" spans="1:17">
      <c r="A158" s="273">
        <f t="shared" si="2"/>
        <v>41913</v>
      </c>
      <c r="B158" s="217">
        <v>4.1991962397651683E-3</v>
      </c>
      <c r="C158" s="180">
        <v>6.5872403797569312E-2</v>
      </c>
      <c r="D158" s="179">
        <v>3.794070716016229E-3</v>
      </c>
      <c r="E158" s="180">
        <v>5.5591226022437601E-2</v>
      </c>
      <c r="F158" s="179">
        <v>4.3347648677882766E-3</v>
      </c>
      <c r="G158" s="180">
        <v>6.9069984837948351E-2</v>
      </c>
      <c r="H158" s="179">
        <v>2.8420758653544542E-3</v>
      </c>
      <c r="I158" s="180">
        <v>2.9562179899216723E-2</v>
      </c>
      <c r="J158" s="179">
        <v>2.339613762038395E-3</v>
      </c>
      <c r="K158" s="180">
        <v>1.0253951743917078E-2</v>
      </c>
      <c r="L158" s="179">
        <v>4.5805234949463092E-3</v>
      </c>
      <c r="M158" s="180">
        <v>6.8153854775009126E-2</v>
      </c>
      <c r="N158" s="179">
        <v>2.0289221517921785E-3</v>
      </c>
      <c r="O158" s="180">
        <v>6.6630079178166879E-2</v>
      </c>
      <c r="P158" s="254">
        <v>3.7997513953544892E-3</v>
      </c>
      <c r="Q158" s="255">
        <v>6.3442634379865304E-2</v>
      </c>
    </row>
    <row r="159" spans="1:17">
      <c r="A159" s="273">
        <f t="shared" si="2"/>
        <v>41944</v>
      </c>
      <c r="B159" s="217">
        <v>5.0998003992015484E-3</v>
      </c>
      <c r="C159" s="180">
        <v>6.5552913418734038E-2</v>
      </c>
      <c r="D159" s="179">
        <v>7.1513660469464391E-3</v>
      </c>
      <c r="E159" s="180">
        <v>5.810667897085775E-2</v>
      </c>
      <c r="F159" s="179">
        <v>4.4546814143013869E-3</v>
      </c>
      <c r="G159" s="180">
        <v>6.7894463859058396E-2</v>
      </c>
      <c r="H159" s="179">
        <v>9.7798309416159412E-3</v>
      </c>
      <c r="I159" s="180">
        <v>3.6625881966036777E-2</v>
      </c>
      <c r="J159" s="179">
        <v>1.255445517990772E-2</v>
      </c>
      <c r="K159" s="180">
        <v>2.1238273540439501E-2</v>
      </c>
      <c r="L159" s="179">
        <v>5.3191974672226472E-3</v>
      </c>
      <c r="M159" s="180">
        <v>6.6853857791225435E-2</v>
      </c>
      <c r="N159" s="179">
        <v>3.0155740830473121E-3</v>
      </c>
      <c r="O159" s="180">
        <v>6.695857644387293E-2</v>
      </c>
      <c r="P159" s="254">
        <v>5.3004863432957183E-3</v>
      </c>
      <c r="Q159" s="255">
        <v>6.333821301076048E-2</v>
      </c>
    </row>
    <row r="160" spans="1:17" ht="13.5" thickBot="1">
      <c r="A160" s="236">
        <f t="shared" si="2"/>
        <v>41974</v>
      </c>
      <c r="B160" s="196">
        <v>7.7995452333905479E-3</v>
      </c>
      <c r="C160" s="197">
        <v>6.4074707959081545E-2</v>
      </c>
      <c r="D160" s="248">
        <v>4.2622817968345217E-3</v>
      </c>
      <c r="E160" s="197">
        <v>5.3068607396706602E-2</v>
      </c>
      <c r="F160" s="248">
        <v>8.8990450711552427E-3</v>
      </c>
      <c r="G160" s="197">
        <v>6.7465109095504294E-2</v>
      </c>
      <c r="H160" s="248">
        <v>6.2079892712101348E-3</v>
      </c>
      <c r="I160" s="197">
        <v>3.6857551498040264E-2</v>
      </c>
      <c r="J160" s="248">
        <v>6.304556271518047E-3</v>
      </c>
      <c r="K160" s="197">
        <v>2.127058823529393E-2</v>
      </c>
      <c r="L160" s="248">
        <v>7.6098596917939521E-3</v>
      </c>
      <c r="M160" s="197">
        <v>6.7620261076519972E-2</v>
      </c>
      <c r="N160" s="248">
        <v>2.5483099807424026E-3</v>
      </c>
      <c r="O160" s="197">
        <v>6.7355855394088948E-2</v>
      </c>
      <c r="P160" s="249">
        <v>6.2000038644356437E-3</v>
      </c>
      <c r="Q160" s="250">
        <v>6.2283737024220853E-2</v>
      </c>
    </row>
    <row r="161" spans="1:17" ht="13.5" thickTop="1">
      <c r="A161" s="274">
        <f t="shared" si="2"/>
        <v>42005</v>
      </c>
      <c r="B161" s="217">
        <v>1.2399442345302436E-2</v>
      </c>
      <c r="C161" s="180">
        <v>7.1377369753178099E-2</v>
      </c>
      <c r="D161" s="179">
        <v>2.4982900268216035E-2</v>
      </c>
      <c r="E161" s="180">
        <v>7.5328355922500645E-2</v>
      </c>
      <c r="F161" s="179">
        <v>8.7468925513305429E-3</v>
      </c>
      <c r="G161" s="180">
        <v>7.0307113888648409E-2</v>
      </c>
      <c r="H161" s="179">
        <v>7.6476183822304922E-3</v>
      </c>
      <c r="I161" s="180">
        <v>3.9786749088193352E-2</v>
      </c>
      <c r="J161" s="179">
        <v>5.6248930315836443E-3</v>
      </c>
      <c r="K161" s="180">
        <v>2.3830068140959781E-2</v>
      </c>
      <c r="L161" s="179">
        <v>1.3474503375381142E-2</v>
      </c>
      <c r="M161" s="180">
        <v>7.2696506029839458E-2</v>
      </c>
      <c r="N161" s="179">
        <v>7.0144644350425001E-3</v>
      </c>
      <c r="O161" s="180">
        <v>6.7374000649413235E-2</v>
      </c>
      <c r="P161" s="254">
        <v>1.4798403260689597E-2</v>
      </c>
      <c r="Q161" s="255">
        <v>7.125409229584112E-2</v>
      </c>
    </row>
    <row r="162" spans="1:17">
      <c r="A162" s="77">
        <f t="shared" si="2"/>
        <v>42036</v>
      </c>
      <c r="B162" s="193">
        <v>1.219989294924817E-2</v>
      </c>
      <c r="C162" s="194">
        <v>7.7016909838357295E-2</v>
      </c>
      <c r="D162" s="177">
        <v>2.3702901145124633E-2</v>
      </c>
      <c r="E162" s="194">
        <v>9.6401167622955697E-2</v>
      </c>
      <c r="F162" s="177">
        <v>8.7649298492671335E-3</v>
      </c>
      <c r="G162" s="194">
        <v>7.1348252368027554E-2</v>
      </c>
      <c r="H162" s="177">
        <v>2.7058643654376269E-3</v>
      </c>
      <c r="I162" s="194">
        <v>3.8608716148777811E-2</v>
      </c>
      <c r="J162" s="177">
        <v>-8.7878063867863343E-4</v>
      </c>
      <c r="K162" s="194">
        <v>2.0215928440492803E-2</v>
      </c>
      <c r="L162" s="177">
        <v>1.1393479410418461E-2</v>
      </c>
      <c r="M162" s="194">
        <v>7.7427768717884371E-2</v>
      </c>
      <c r="N162" s="177">
        <v>5.0268774326585053E-3</v>
      </c>
      <c r="O162" s="194">
        <v>6.8036221677786335E-2</v>
      </c>
      <c r="P162" s="252">
        <v>1.1602217785809499E-2</v>
      </c>
      <c r="Q162" s="253">
        <v>7.6790794873731416E-2</v>
      </c>
    </row>
    <row r="163" spans="1:17">
      <c r="A163" s="77">
        <f t="shared" si="2"/>
        <v>42064</v>
      </c>
      <c r="B163" s="193">
        <v>1.3200844161775249E-2</v>
      </c>
      <c r="C163" s="194">
        <v>8.1285046609104405E-2</v>
      </c>
      <c r="D163" s="177">
        <v>3.3644312199587967E-2</v>
      </c>
      <c r="E163" s="194">
        <v>0.13354350947298665</v>
      </c>
      <c r="F163" s="177">
        <v>7.0058243993991187E-3</v>
      </c>
      <c r="G163" s="194">
        <v>6.6092473082965064E-2</v>
      </c>
      <c r="H163" s="177">
        <v>9.8084410748857653E-3</v>
      </c>
      <c r="I163" s="194">
        <v>3.1605525940657797E-2</v>
      </c>
      <c r="J163" s="177">
        <v>9.2050113260948585E-3</v>
      </c>
      <c r="K163" s="194">
        <v>7.4789521618490173E-3</v>
      </c>
      <c r="L163" s="177">
        <v>1.4217613848553468E-2</v>
      </c>
      <c r="M163" s="194">
        <v>8.3875057224354732E-2</v>
      </c>
      <c r="N163" s="177">
        <v>3.5766409026356527E-3</v>
      </c>
      <c r="O163" s="194">
        <v>6.9518138464355284E-2</v>
      </c>
      <c r="P163" s="252">
        <v>1.509812495177365E-2</v>
      </c>
      <c r="Q163" s="253">
        <v>8.4157661696139474E-2</v>
      </c>
    </row>
    <row r="164" spans="1:17">
      <c r="A164" s="77">
        <f t="shared" si="2"/>
        <v>42095</v>
      </c>
      <c r="B164" s="193">
        <v>7.1003923838623972E-3</v>
      </c>
      <c r="C164" s="194">
        <v>8.1714868136068208E-2</v>
      </c>
      <c r="D164" s="177">
        <v>7.7573210935715231E-3</v>
      </c>
      <c r="E164" s="194">
        <v>0.13363636544796198</v>
      </c>
      <c r="F164" s="177">
        <v>6.9391139601213681E-3</v>
      </c>
      <c r="G164" s="194">
        <v>6.6673556022702307E-2</v>
      </c>
      <c r="H164" s="177">
        <v>1.1656857512080121E-2</v>
      </c>
      <c r="I164" s="194">
        <v>3.5503756155422117E-2</v>
      </c>
      <c r="J164" s="177">
        <v>1.4080826802259638E-2</v>
      </c>
      <c r="K164" s="194">
        <v>1.3638295594280425E-2</v>
      </c>
      <c r="L164" s="177">
        <v>7.4726759977645774E-3</v>
      </c>
      <c r="M164" s="194">
        <v>8.3115413364878377E-2</v>
      </c>
      <c r="N164" s="177">
        <v>6.4984821658564673E-3</v>
      </c>
      <c r="O164" s="194">
        <v>6.9351245925151073E-2</v>
      </c>
      <c r="P164" s="252">
        <v>7.0993213951708878E-3</v>
      </c>
      <c r="Q164" s="253">
        <v>8.3404782554825863E-2</v>
      </c>
    </row>
    <row r="165" spans="1:17">
      <c r="A165" s="273">
        <f t="shared" si="2"/>
        <v>42125</v>
      </c>
      <c r="B165" s="217">
        <v>7.3989621194812116E-3</v>
      </c>
      <c r="C165" s="180">
        <v>8.4729426386475737E-2</v>
      </c>
      <c r="D165" s="179">
        <v>1.2243398408797734E-2</v>
      </c>
      <c r="E165" s="180">
        <v>0.14076658227446881</v>
      </c>
      <c r="F165" s="179">
        <v>5.9173860501640085E-3</v>
      </c>
      <c r="G165" s="180">
        <v>6.855106257938548E-2</v>
      </c>
      <c r="H165" s="179">
        <v>4.0630016921943124E-3</v>
      </c>
      <c r="I165" s="180">
        <v>4.1097468142578641E-2</v>
      </c>
      <c r="J165" s="179">
        <v>2.9863979655364581E-3</v>
      </c>
      <c r="K165" s="180">
        <v>2.3327395074892232E-2</v>
      </c>
      <c r="L165" s="179">
        <v>6.774421024569488E-3</v>
      </c>
      <c r="M165" s="180">
        <v>8.3063309349190151E-2</v>
      </c>
      <c r="N165" s="179">
        <v>4.4722690164571421E-3</v>
      </c>
      <c r="O165" s="180">
        <v>5.9660940487724856E-2</v>
      </c>
      <c r="P165" s="254">
        <v>9.9014656639402343E-3</v>
      </c>
      <c r="Q165" s="255">
        <v>8.760724288188082E-2</v>
      </c>
    </row>
    <row r="166" spans="1:17">
      <c r="A166" s="273">
        <f t="shared" si="2"/>
        <v>42156</v>
      </c>
      <c r="B166" s="217">
        <v>7.9011364167795861E-3</v>
      </c>
      <c r="C166" s="180">
        <v>8.894429960185124E-2</v>
      </c>
      <c r="D166" s="179">
        <v>1.1178413523153852E-2</v>
      </c>
      <c r="E166" s="180">
        <v>0.15065350306891512</v>
      </c>
      <c r="F166" s="179">
        <v>6.8330144086374833E-3</v>
      </c>
      <c r="G166" s="180">
        <v>7.1028778180994623E-2</v>
      </c>
      <c r="H166" s="179">
        <v>6.7154581722890239E-3</v>
      </c>
      <c r="I166" s="180">
        <v>5.5927434122497566E-2</v>
      </c>
      <c r="J166" s="179">
        <v>4.140743802048652E-3</v>
      </c>
      <c r="K166" s="180">
        <v>4.2578289379947343E-2</v>
      </c>
      <c r="L166" s="179">
        <v>8.2941298317469325E-3</v>
      </c>
      <c r="M166" s="180">
        <v>8.8386277352745291E-2</v>
      </c>
      <c r="N166" s="179">
        <v>1.874795402832663E-2</v>
      </c>
      <c r="O166" s="180">
        <v>6.6221667144858332E-2</v>
      </c>
      <c r="P166" s="254">
        <v>7.6981091052390482E-3</v>
      </c>
      <c r="Q166" s="255">
        <v>9.313632756549306E-2</v>
      </c>
    </row>
    <row r="167" spans="1:17">
      <c r="A167" s="273">
        <f t="shared" si="2"/>
        <v>42186</v>
      </c>
      <c r="B167" s="217">
        <v>6.1989750347415384E-3</v>
      </c>
      <c r="C167" s="180">
        <v>9.5583926117532858E-2</v>
      </c>
      <c r="D167" s="179">
        <v>1.1717750425483509E-2</v>
      </c>
      <c r="E167" s="180">
        <v>0.15962906168985191</v>
      </c>
      <c r="F167" s="179">
        <v>4.4228963552011002E-3</v>
      </c>
      <c r="G167" s="180">
        <v>7.6802258270836088E-2</v>
      </c>
      <c r="H167" s="179">
        <v>6.9110458258143659E-3</v>
      </c>
      <c r="I167" s="180">
        <v>6.9726122852525219E-2</v>
      </c>
      <c r="J167" s="179">
        <v>7.2811754124462169E-3</v>
      </c>
      <c r="K167" s="180">
        <v>6.1959178613252286E-2</v>
      </c>
      <c r="L167" s="179">
        <v>6.0465894482248927E-3</v>
      </c>
      <c r="M167" s="180">
        <v>9.3336709093838399E-2</v>
      </c>
      <c r="N167" s="179">
        <v>6.6292360707689291E-3</v>
      </c>
      <c r="O167" s="180">
        <v>6.4770088287838812E-2</v>
      </c>
      <c r="P167" s="254">
        <v>5.8008342772895016E-3</v>
      </c>
      <c r="Q167" s="255">
        <v>9.8050329279902648E-2</v>
      </c>
    </row>
    <row r="168" spans="1:17">
      <c r="A168" s="273">
        <f t="shared" si="2"/>
        <v>42217</v>
      </c>
      <c r="B168" s="217">
        <v>2.1996214068815689E-3</v>
      </c>
      <c r="C168" s="180">
        <v>9.5254773699673834E-2</v>
      </c>
      <c r="D168" s="179">
        <v>3.2235504208100174E-3</v>
      </c>
      <c r="E168" s="180">
        <v>0.15750684024669925</v>
      </c>
      <c r="F168" s="179">
        <v>1.8245248215575938E-3</v>
      </c>
      <c r="G168" s="180">
        <v>7.6831485796640786E-2</v>
      </c>
      <c r="H168" s="179">
        <v>2.7556759079576665E-3</v>
      </c>
      <c r="I168" s="180">
        <v>7.5532469432733729E-2</v>
      </c>
      <c r="J168" s="179">
        <v>2.0003912437134286E-3</v>
      </c>
      <c r="K168" s="180">
        <v>6.886471913742831E-2</v>
      </c>
      <c r="L168" s="179">
        <v>2.4356766633966132E-3</v>
      </c>
      <c r="M168" s="180">
        <v>9.5737434821227207E-2</v>
      </c>
      <c r="N168" s="179">
        <v>7.9945277426152206E-3</v>
      </c>
      <c r="O168" s="180">
        <v>7.1244863274102066E-2</v>
      </c>
      <c r="P168" s="254">
        <v>2.5004636695364901E-3</v>
      </c>
      <c r="Q168" s="255">
        <v>9.8817017316123135E-2</v>
      </c>
    </row>
    <row r="169" spans="1:17">
      <c r="A169" s="273">
        <f t="shared" si="2"/>
        <v>42248</v>
      </c>
      <c r="B169" s="217">
        <v>5.3995605811372194E-3</v>
      </c>
      <c r="C169" s="180">
        <v>9.4927892083663146E-2</v>
      </c>
      <c r="D169" s="179">
        <v>9.1539763113368533E-3</v>
      </c>
      <c r="E169" s="180">
        <v>0.16340448109987094</v>
      </c>
      <c r="F169" s="179">
        <v>4.2252992607603179E-3</v>
      </c>
      <c r="G169" s="180">
        <v>7.4786073061805736E-2</v>
      </c>
      <c r="H169" s="179">
        <v>9.461909183357653E-3</v>
      </c>
      <c r="I169" s="180">
        <v>8.3540967327992322E-2</v>
      </c>
      <c r="J169" s="179">
        <v>1.3028541559079398E-2</v>
      </c>
      <c r="K169" s="180">
        <v>8.1430996520832855E-2</v>
      </c>
      <c r="L169" s="179">
        <v>3.2214776376111587E-3</v>
      </c>
      <c r="M169" s="180">
        <v>9.4635127734508329E-2</v>
      </c>
      <c r="N169" s="179">
        <v>2.1653024325332115E-3</v>
      </c>
      <c r="O169" s="180">
        <v>7.186989536701649E-2</v>
      </c>
      <c r="P169" s="254">
        <v>5.0999028165372717E-3</v>
      </c>
      <c r="Q169" s="255">
        <v>9.9037266323819706E-2</v>
      </c>
    </row>
    <row r="170" spans="1:17">
      <c r="A170" s="273">
        <f t="shared" si="2"/>
        <v>42278</v>
      </c>
      <c r="B170" s="217">
        <v>8.1988595278847942E-3</v>
      </c>
      <c r="C170" s="180">
        <v>9.9288922155688519E-2</v>
      </c>
      <c r="D170" s="179">
        <v>1.3876360221994899E-2</v>
      </c>
      <c r="E170" s="180">
        <v>0.17508992648473432</v>
      </c>
      <c r="F170" s="179">
        <v>6.4271194547411703E-3</v>
      </c>
      <c r="G170" s="180">
        <v>7.7025200540639993E-2</v>
      </c>
      <c r="H170" s="179">
        <v>1.8911533913066991E-2</v>
      </c>
      <c r="I170" s="180">
        <v>0.10090353770322325</v>
      </c>
      <c r="J170" s="179">
        <v>2.6255053083604984E-2</v>
      </c>
      <c r="K170" s="180">
        <v>0.1072335259456505</v>
      </c>
      <c r="L170" s="179">
        <v>6.4117995532881888E-3</v>
      </c>
      <c r="M170" s="180">
        <v>9.6630566681568997E-2</v>
      </c>
      <c r="N170" s="179">
        <v>2.6712037695728608E-3</v>
      </c>
      <c r="O170" s="180">
        <v>7.2556943729820578E-2</v>
      </c>
      <c r="P170" s="254">
        <v>7.6997454116436437E-3</v>
      </c>
      <c r="Q170" s="255">
        <v>0.10330728009537471</v>
      </c>
    </row>
    <row r="171" spans="1:17">
      <c r="A171" s="273">
        <f t="shared" si="2"/>
        <v>42309</v>
      </c>
      <c r="B171" s="217">
        <v>1.009997843824828E-2</v>
      </c>
      <c r="C171" s="180">
        <v>0.10475767294535854</v>
      </c>
      <c r="D171" s="179">
        <v>1.0850259473512036E-2</v>
      </c>
      <c r="E171" s="180">
        <v>0.17940559595729622</v>
      </c>
      <c r="F171" s="179">
        <v>9.9256443005515393E-3</v>
      </c>
      <c r="G171" s="180">
        <v>8.2891433242564538E-2</v>
      </c>
      <c r="H171" s="179">
        <v>1.5242249087350057E-2</v>
      </c>
      <c r="I171" s="180">
        <v>0.10685889081761957</v>
      </c>
      <c r="J171" s="179">
        <v>1.9343885920595216E-2</v>
      </c>
      <c r="K171" s="180">
        <v>0.11465780352372867</v>
      </c>
      <c r="L171" s="179">
        <v>8.9813135431053848E-3</v>
      </c>
      <c r="M171" s="180">
        <v>0.10062530630025579</v>
      </c>
      <c r="N171" s="179">
        <v>4.0333911380279197E-3</v>
      </c>
      <c r="O171" s="180">
        <v>7.3645328375057995E-2</v>
      </c>
      <c r="P171" s="254">
        <v>1.1100449827903258E-2</v>
      </c>
      <c r="Q171" s="255">
        <v>0.10967268230474914</v>
      </c>
    </row>
    <row r="172" spans="1:17" ht="13.5" thickBot="1">
      <c r="A172" s="236">
        <f t="shared" si="2"/>
        <v>42339</v>
      </c>
      <c r="B172" s="196">
        <v>9.5990293116428038E-3</v>
      </c>
      <c r="C172" s="197">
        <v>0.1067302813397506</v>
      </c>
      <c r="D172" s="248">
        <v>5.2630115158029955E-3</v>
      </c>
      <c r="E172" s="197">
        <v>0.18058085291156556</v>
      </c>
      <c r="F172" s="248">
        <v>1.100207345826365E-2</v>
      </c>
      <c r="G172" s="197">
        <v>8.5148697173372589E-2</v>
      </c>
      <c r="H172" s="248">
        <v>4.8741879746143635E-3</v>
      </c>
      <c r="I172" s="197">
        <v>0.10539166948817025</v>
      </c>
      <c r="J172" s="248">
        <v>3.9029245934762979E-3</v>
      </c>
      <c r="K172" s="197">
        <v>0.11199757757678697</v>
      </c>
      <c r="L172" s="248">
        <v>9.2044016211292323E-3</v>
      </c>
      <c r="M172" s="197">
        <v>0.1023670451116645</v>
      </c>
      <c r="N172" s="248">
        <v>1.1921678745547837E-3</v>
      </c>
      <c r="O172" s="197">
        <v>7.219301368615394E-2</v>
      </c>
      <c r="P172" s="249">
        <v>9.0000870625108753E-3</v>
      </c>
      <c r="Q172" s="250">
        <v>0.11276071233968388</v>
      </c>
    </row>
    <row r="173" spans="1:17" ht="13.5" thickTop="1">
      <c r="A173" s="274">
        <f t="shared" si="2"/>
        <v>42370</v>
      </c>
      <c r="B173" s="217">
        <v>1.2699274676898353E-2</v>
      </c>
      <c r="C173" s="180">
        <v>0.10705805070312868</v>
      </c>
      <c r="D173" s="179">
        <v>1.7527471096760783E-2</v>
      </c>
      <c r="E173" s="180">
        <v>0.17199364923455285</v>
      </c>
      <c r="F173" s="179">
        <v>1.1195070096460036E-2</v>
      </c>
      <c r="G173" s="180">
        <v>8.7782298023261873E-2</v>
      </c>
      <c r="H173" s="179">
        <v>1.1370339878517433E-2</v>
      </c>
      <c r="I173" s="180">
        <v>0.10947550321610278</v>
      </c>
      <c r="J173" s="256">
        <v>1.1430905474521857E-2</v>
      </c>
      <c r="K173" s="257">
        <v>0.11841773664073441</v>
      </c>
      <c r="L173" s="256">
        <v>1.4786777487493907E-2</v>
      </c>
      <c r="M173" s="257">
        <v>0.10379441968352432</v>
      </c>
      <c r="N173" s="256">
        <v>3.243283314697365E-3</v>
      </c>
      <c r="O173" s="257">
        <v>6.8177744597792245E-2</v>
      </c>
      <c r="P173" s="258">
        <v>1.5100037750094275E-2</v>
      </c>
      <c r="Q173" s="259">
        <v>0.11309146474155751</v>
      </c>
    </row>
    <row r="174" spans="1:17">
      <c r="A174" s="273">
        <f t="shared" si="2"/>
        <v>42401</v>
      </c>
      <c r="B174" s="217">
        <v>8.9995450779412067E-3</v>
      </c>
      <c r="C174" s="180">
        <v>0.10355778272181348</v>
      </c>
      <c r="D174" s="179">
        <v>3.8945418835187873E-3</v>
      </c>
      <c r="E174" s="180">
        <v>0.1493159062776952</v>
      </c>
      <c r="F174" s="179">
        <v>1.059636942491915E-2</v>
      </c>
      <c r="G174" s="180">
        <v>8.976503343923925E-2</v>
      </c>
      <c r="H174" s="179">
        <v>1.2905810338749601E-2</v>
      </c>
      <c r="I174" s="180">
        <v>0.12076155488258955</v>
      </c>
      <c r="J174" s="179">
        <v>1.4491481279885754E-2</v>
      </c>
      <c r="K174" s="180">
        <v>0.13562323004175014</v>
      </c>
      <c r="L174" s="179">
        <v>1.1896183156937079E-2</v>
      </c>
      <c r="M174" s="180">
        <v>0.10434305046022718</v>
      </c>
      <c r="N174" s="179">
        <v>5.2078843335510161E-3</v>
      </c>
      <c r="O174" s="180">
        <v>6.8370125067900522E-2</v>
      </c>
      <c r="P174" s="254">
        <v>9.4990171598576811E-3</v>
      </c>
      <c r="Q174" s="255">
        <v>0.11077725998377219</v>
      </c>
    </row>
    <row r="175" spans="1:17">
      <c r="A175" s="111">
        <f t="shared" si="2"/>
        <v>42430</v>
      </c>
      <c r="B175" s="213">
        <v>4.2995482642806948E-3</v>
      </c>
      <c r="C175" s="214">
        <v>9.3863723708620617E-2</v>
      </c>
      <c r="D175" s="179">
        <v>-3.6356742168244249E-3</v>
      </c>
      <c r="E175" s="180">
        <v>0.10786201569887632</v>
      </c>
      <c r="F175" s="179">
        <v>6.8984495094226439E-3</v>
      </c>
      <c r="G175" s="180">
        <v>8.9648834110764186E-2</v>
      </c>
      <c r="H175" s="179">
        <v>5.1177477480328637E-3</v>
      </c>
      <c r="I175" s="180">
        <v>0.11555546971569863</v>
      </c>
      <c r="J175" s="179">
        <v>4.4480341535175771E-3</v>
      </c>
      <c r="K175" s="180">
        <v>0.1302703694026035</v>
      </c>
      <c r="L175" s="179">
        <v>5.7508533781041038E-3</v>
      </c>
      <c r="M175" s="180">
        <v>9.5123916461980373E-2</v>
      </c>
      <c r="N175" s="179">
        <v>7.923733680462508E-3</v>
      </c>
      <c r="O175" s="180">
        <v>7.2997877314656234E-2</v>
      </c>
      <c r="P175" s="254">
        <v>4.4016882611119801E-3</v>
      </c>
      <c r="Q175" s="255">
        <v>9.907261946992274E-2</v>
      </c>
    </row>
    <row r="176" spans="1:17">
      <c r="A176" s="111">
        <f t="shared" si="2"/>
        <v>42461</v>
      </c>
      <c r="B176" s="213">
        <v>6.1007347774413301E-3</v>
      </c>
      <c r="C176" s="214">
        <v>9.277794397895045E-2</v>
      </c>
      <c r="D176" s="219">
        <v>6.8757425402190542E-3</v>
      </c>
      <c r="E176" s="214">
        <v>0.10689286630876915</v>
      </c>
      <c r="F176" s="219">
        <v>5.8569638027385906E-3</v>
      </c>
      <c r="G176" s="214">
        <v>8.8477796417444576E-2</v>
      </c>
      <c r="H176" s="219">
        <v>3.2816609454016099E-3</v>
      </c>
      <c r="I176" s="214">
        <v>0.10632012843320182</v>
      </c>
      <c r="J176" s="219">
        <v>2.9263781834054647E-3</v>
      </c>
      <c r="K176" s="214">
        <v>0.11783788628321501</v>
      </c>
      <c r="L176" s="219">
        <v>3.9042798739712392E-3</v>
      </c>
      <c r="M176" s="214">
        <v>9.1245065916772061E-2</v>
      </c>
      <c r="N176" s="219">
        <v>4.1084921499539018E-3</v>
      </c>
      <c r="O176" s="214">
        <v>7.0449980562394598E-2</v>
      </c>
      <c r="P176" s="260">
        <v>6.3985949498677197E-3</v>
      </c>
      <c r="Q176" s="261">
        <v>9.8307899215018368E-2</v>
      </c>
    </row>
    <row r="177" spans="1:17">
      <c r="A177" s="111">
        <f t="shared" si="2"/>
        <v>42491</v>
      </c>
      <c r="B177" s="213">
        <v>7.7990105732852477E-3</v>
      </c>
      <c r="C177" s="214">
        <v>9.3211897301594515E-2</v>
      </c>
      <c r="D177" s="219">
        <v>1.3962492476420785E-2</v>
      </c>
      <c r="E177" s="214">
        <v>0.10877270367096581</v>
      </c>
      <c r="F177" s="219">
        <v>5.8954695998014728E-3</v>
      </c>
      <c r="G177" s="214">
        <v>8.8454081180063593E-2</v>
      </c>
      <c r="H177" s="219">
        <v>8.1843767354736752E-3</v>
      </c>
      <c r="I177" s="214">
        <v>0.1108612380642886</v>
      </c>
      <c r="J177" s="219">
        <v>9.8058305247816779E-3</v>
      </c>
      <c r="K177" s="214">
        <v>0.12543820877327083</v>
      </c>
      <c r="L177" s="219">
        <v>6.4621246599012583E-3</v>
      </c>
      <c r="M177" s="214">
        <v>9.090656718266521E-2</v>
      </c>
      <c r="N177" s="219">
        <v>1.8703100386925353E-3</v>
      </c>
      <c r="O177" s="214">
        <v>6.7677114627629154E-2</v>
      </c>
      <c r="P177" s="260">
        <v>9.8003077954720297E-3</v>
      </c>
      <c r="Q177" s="261">
        <v>9.8197886020876535E-2</v>
      </c>
    </row>
    <row r="178" spans="1:17">
      <c r="A178" s="111">
        <f t="shared" si="2"/>
        <v>42522</v>
      </c>
      <c r="B178" s="213">
        <v>3.4992930829071955E-3</v>
      </c>
      <c r="C178" s="214">
        <v>8.8437473175281056E-2</v>
      </c>
      <c r="D178" s="219">
        <v>2.3712604486600952E-3</v>
      </c>
      <c r="E178" s="214">
        <v>9.9117433395331078E-2</v>
      </c>
      <c r="F178" s="219">
        <v>3.8956351655003996E-3</v>
      </c>
      <c r="G178" s="214">
        <v>8.5278577020573731E-2</v>
      </c>
      <c r="H178" s="219">
        <v>1.6875411381916505E-2</v>
      </c>
      <c r="I178" s="214">
        <v>0.12207224918913262</v>
      </c>
      <c r="J178" s="219">
        <v>2.2066861285305217E-2</v>
      </c>
      <c r="K178" s="214">
        <v>0.14552975238918542</v>
      </c>
      <c r="L178" s="219">
        <v>3.2572971089530611E-3</v>
      </c>
      <c r="M178" s="214">
        <v>8.5457052271759926E-2</v>
      </c>
      <c r="N178" s="219">
        <v>1.5204904476588288E-2</v>
      </c>
      <c r="O178" s="214">
        <v>6.3963896939756015E-2</v>
      </c>
      <c r="P178" s="260">
        <v>4.6999865950361208E-3</v>
      </c>
      <c r="Q178" s="261">
        <v>9.4930506859413288E-2</v>
      </c>
    </row>
    <row r="179" spans="1:17">
      <c r="A179" s="111">
        <f t="shared" si="2"/>
        <v>42552</v>
      </c>
      <c r="B179" s="213">
        <v>5.200795465929442E-3</v>
      </c>
      <c r="C179" s="214">
        <v>8.7357710549190726E-2</v>
      </c>
      <c r="D179" s="219">
        <v>-9.5469794200886415E-4</v>
      </c>
      <c r="E179" s="214">
        <v>8.5350244949091936E-2</v>
      </c>
      <c r="F179" s="219">
        <v>7.132452543096246E-3</v>
      </c>
      <c r="G179" s="214">
        <v>8.8206251503729183E-2</v>
      </c>
      <c r="H179" s="219">
        <v>1.7521147795853675E-3</v>
      </c>
      <c r="I179" s="214">
        <v>0.11632328716666707</v>
      </c>
      <c r="J179" s="219">
        <v>-7.7683370903525173E-5</v>
      </c>
      <c r="K179" s="214">
        <v>0.13716089582189572</v>
      </c>
      <c r="L179" s="219">
        <v>2.9091717933258376E-3</v>
      </c>
      <c r="M179" s="214">
        <v>8.2071988244755145E-2</v>
      </c>
      <c r="N179" s="219">
        <v>1.0879914781687816E-2</v>
      </c>
      <c r="O179" s="214">
        <v>6.8456681893589888E-2</v>
      </c>
      <c r="P179" s="260">
        <v>6.400177349366043E-3</v>
      </c>
      <c r="Q179" s="261">
        <v>9.5582961094215158E-2</v>
      </c>
    </row>
    <row r="180" spans="1:17">
      <c r="A180" s="111">
        <f t="shared" si="2"/>
        <v>42583</v>
      </c>
      <c r="B180" s="213">
        <v>4.3999245121384423E-3</v>
      </c>
      <c r="C180" s="214">
        <v>8.9744976016012279E-2</v>
      </c>
      <c r="D180" s="219">
        <v>2.615025133644755E-3</v>
      </c>
      <c r="E180" s="214">
        <v>8.4691904074612356E-2</v>
      </c>
      <c r="F180" s="219">
        <v>4.898630364138512E-3</v>
      </c>
      <c r="G180" s="214">
        <v>9.1545419977185016E-2</v>
      </c>
      <c r="H180" s="219">
        <v>1.4679801601182874E-3</v>
      </c>
      <c r="I180" s="214">
        <v>0.11488975277276103</v>
      </c>
      <c r="J180" s="219">
        <v>3.9538358450608158E-4</v>
      </c>
      <c r="K180" s="214">
        <v>0.13533938760344122</v>
      </c>
      <c r="L180" s="219">
        <v>3.9824282890537077E-3</v>
      </c>
      <c r="M180" s="214">
        <v>8.3741618172997967E-2</v>
      </c>
      <c r="N180" s="219">
        <v>2.5917297183535304E-3</v>
      </c>
      <c r="O180" s="214">
        <v>6.2729809880830434E-2</v>
      </c>
      <c r="P180" s="260">
        <v>3.1001933541643378E-3</v>
      </c>
      <c r="Q180" s="261">
        <v>9.6238375877102822E-2</v>
      </c>
    </row>
    <row r="181" spans="1:17">
      <c r="A181" s="111">
        <f t="shared" si="2"/>
        <v>42614</v>
      </c>
      <c r="B181" s="213">
        <v>8.0012835832232732E-4</v>
      </c>
      <c r="C181" s="214">
        <v>8.4759686232872333E-2</v>
      </c>
      <c r="D181" s="219">
        <v>3.6829970642098253E-3</v>
      </c>
      <c r="E181" s="214">
        <v>7.8813232507838338E-2</v>
      </c>
      <c r="F181" s="219">
        <v>-5.7296083239788409E-5</v>
      </c>
      <c r="G181" s="214">
        <v>8.6893160349157172E-2</v>
      </c>
      <c r="H181" s="219">
        <v>1.9707078379871401E-3</v>
      </c>
      <c r="I181" s="214">
        <v>0.10661617301711912</v>
      </c>
      <c r="J181" s="219">
        <v>1.83052652599347E-3</v>
      </c>
      <c r="K181" s="214">
        <v>0.12278934877583647</v>
      </c>
      <c r="L181" s="219">
        <v>1.5928534749203305E-3</v>
      </c>
      <c r="M181" s="214">
        <v>8.1982278062351144E-2</v>
      </c>
      <c r="N181" s="219">
        <v>3.7197422309644956E-3</v>
      </c>
      <c r="O181" s="214">
        <v>6.4378190150480963E-2</v>
      </c>
      <c r="P181" s="260">
        <v>7.9908582954457685E-4</v>
      </c>
      <c r="Q181" s="261">
        <v>9.1547577862344465E-2</v>
      </c>
    </row>
    <row r="182" spans="1:17">
      <c r="A182" s="111">
        <f t="shared" si="2"/>
        <v>42644</v>
      </c>
      <c r="B182" s="213">
        <v>2.6009749964666096E-3</v>
      </c>
      <c r="C182" s="214">
        <v>7.8736708314892434E-2</v>
      </c>
      <c r="D182" s="219">
        <v>5.4086398358756949E-3</v>
      </c>
      <c r="E182" s="214">
        <v>6.9803170571172579E-2</v>
      </c>
      <c r="F182" s="219">
        <v>1.7419007345778059E-3</v>
      </c>
      <c r="G182" s="214">
        <v>8.1833348184671362E-2</v>
      </c>
      <c r="H182" s="219">
        <v>1.5725520403595539E-3</v>
      </c>
      <c r="I182" s="214">
        <v>8.7784707158351516E-2</v>
      </c>
      <c r="J182" s="219">
        <v>1.4838931154004253E-3</v>
      </c>
      <c r="K182" s="214">
        <v>9.5688098959279877E-2</v>
      </c>
      <c r="L182" s="219">
        <v>1.7450960286491402E-3</v>
      </c>
      <c r="M182" s="214">
        <v>7.6965156330598861E-2</v>
      </c>
      <c r="N182" s="219">
        <v>1.7418290521291624E-3</v>
      </c>
      <c r="O182" s="214">
        <v>6.3391619302524571E-2</v>
      </c>
      <c r="P182" s="260">
        <v>1.7005109659593565E-3</v>
      </c>
      <c r="Q182" s="261">
        <v>8.5049164165176938E-2</v>
      </c>
    </row>
    <row r="183" spans="1:17">
      <c r="A183" s="111">
        <f t="shared" si="2"/>
        <v>42675</v>
      </c>
      <c r="B183" s="213">
        <v>1.8010208590197863E-3</v>
      </c>
      <c r="C183" s="214">
        <v>6.9873832983181616E-2</v>
      </c>
      <c r="D183" s="219">
        <v>2.1842802927831695E-3</v>
      </c>
      <c r="E183" s="214">
        <v>6.0631790421875165E-2</v>
      </c>
      <c r="F183" s="219">
        <v>1.645064235296978E-3</v>
      </c>
      <c r="G183" s="214">
        <v>7.2963182635890078E-2</v>
      </c>
      <c r="H183" s="219">
        <v>-2.6598695599977518E-4</v>
      </c>
      <c r="I183" s="214">
        <v>7.1168355722895926E-2</v>
      </c>
      <c r="J183" s="219">
        <v>-1.611619138184528E-3</v>
      </c>
      <c r="K183" s="214">
        <v>7.31631220425355E-2</v>
      </c>
      <c r="L183" s="219">
        <v>2.6304658937499337E-3</v>
      </c>
      <c r="M183" s="214">
        <v>7.0186396863288314E-2</v>
      </c>
      <c r="N183" s="219">
        <v>1.6979217612835829E-3</v>
      </c>
      <c r="O183" s="214">
        <v>6.0918077501735723E-2</v>
      </c>
      <c r="P183" s="260">
        <v>6.9973754771401886E-4</v>
      </c>
      <c r="Q183" s="261">
        <v>7.3887776423471552E-2</v>
      </c>
    </row>
    <row r="184" spans="1:17" ht="13.5" thickBot="1">
      <c r="A184" s="236">
        <f t="shared" si="2"/>
        <v>42705</v>
      </c>
      <c r="B184" s="196">
        <v>2.9991053089204467E-3</v>
      </c>
      <c r="C184" s="197">
        <v>6.2879882132213849E-2</v>
      </c>
      <c r="D184" s="248">
        <v>-1.0488841723388376E-4</v>
      </c>
      <c r="E184" s="197">
        <v>5.496823247578364E-2</v>
      </c>
      <c r="F184" s="248">
        <v>4.0179631964623042E-3</v>
      </c>
      <c r="G184" s="197">
        <v>6.555103841669041E-2</v>
      </c>
      <c r="H184" s="248">
        <v>5.4002116299152192E-3</v>
      </c>
      <c r="I184" s="197">
        <v>7.1729082528960708E-2</v>
      </c>
      <c r="J184" s="248">
        <v>6.9151218971938988E-3</v>
      </c>
      <c r="K184" s="197">
        <v>7.6383133642735412E-2</v>
      </c>
      <c r="L184" s="248">
        <v>1.9628578748356329E-3</v>
      </c>
      <c r="M184" s="197">
        <v>6.2507276957424862E-2</v>
      </c>
      <c r="N184" s="248">
        <v>3.6320283099990913E-3</v>
      </c>
      <c r="O184" s="197">
        <v>6.3503487301773687E-2</v>
      </c>
      <c r="P184" s="249">
        <v>1.400523321449354E-3</v>
      </c>
      <c r="Q184" s="250">
        <v>6.579949307016042E-2</v>
      </c>
    </row>
    <row r="185" spans="1:17" ht="13.5" thickTop="1">
      <c r="A185" s="274">
        <f t="shared" si="2"/>
        <v>42736</v>
      </c>
      <c r="B185" s="217">
        <v>3.8004899805266223E-3</v>
      </c>
      <c r="C185" s="180">
        <v>5.3540150717656276E-2</v>
      </c>
      <c r="D185" s="179">
        <v>7.9846970257928529E-3</v>
      </c>
      <c r="E185" s="180">
        <v>4.507432417302959E-2</v>
      </c>
      <c r="F185" s="179">
        <v>2.4616476658709807E-3</v>
      </c>
      <c r="G185" s="180">
        <v>5.6348157968551194E-2</v>
      </c>
      <c r="H185" s="179">
        <v>6.4085503792508103E-3</v>
      </c>
      <c r="I185" s="180">
        <v>6.6471172643656207E-2</v>
      </c>
      <c r="J185" s="256">
        <v>6.9542501632695597E-3</v>
      </c>
      <c r="K185" s="257">
        <v>7.16189957801463E-2</v>
      </c>
      <c r="L185" s="256">
        <v>6.4230236850200129E-3</v>
      </c>
      <c r="M185" s="257">
        <v>5.3750216385734184E-2</v>
      </c>
      <c r="N185" s="256">
        <v>2.9102104238973858E-3</v>
      </c>
      <c r="O185" s="257">
        <v>6.3150408256259283E-2</v>
      </c>
      <c r="P185" s="258">
        <v>4.1997417411825388E-3</v>
      </c>
      <c r="Q185" s="259">
        <v>5.4354778728151087E-2</v>
      </c>
    </row>
    <row r="186" spans="1:17">
      <c r="A186" s="273">
        <f t="shared" si="2"/>
        <v>42767</v>
      </c>
      <c r="B186" s="217">
        <v>3.3000615371778785E-3</v>
      </c>
      <c r="C186" s="180">
        <v>4.7589072961635059E-2</v>
      </c>
      <c r="D186" s="179">
        <v>5.8125298431628281E-3</v>
      </c>
      <c r="E186" s="180">
        <v>4.7070988052620111E-2</v>
      </c>
      <c r="F186" s="179">
        <v>2.5032624113474622E-3</v>
      </c>
      <c r="G186" s="180">
        <v>4.7881122729774406E-2</v>
      </c>
      <c r="H186" s="179">
        <v>8.3691187032530756E-4</v>
      </c>
      <c r="I186" s="180">
        <v>5.3764036233970414E-2</v>
      </c>
      <c r="J186" s="179">
        <v>-9.4486081735922767E-4</v>
      </c>
      <c r="K186" s="180">
        <v>5.5313410447976441E-2</v>
      </c>
      <c r="L186" s="179">
        <v>3.8758283174245012E-3</v>
      </c>
      <c r="M186" s="180">
        <v>4.5398123761706488E-2</v>
      </c>
      <c r="N186" s="179">
        <v>5.2764641319174022E-3</v>
      </c>
      <c r="O186" s="180">
        <v>6.322294115394933E-2</v>
      </c>
      <c r="P186" s="254">
        <v>2.4004692101025071E-3</v>
      </c>
      <c r="Q186" s="255">
        <v>4.6940816133207885E-2</v>
      </c>
    </row>
    <row r="187" spans="1:17">
      <c r="A187" s="273">
        <f t="shared" si="2"/>
        <v>42795</v>
      </c>
      <c r="B187" s="217">
        <v>2.4991319570779602E-3</v>
      </c>
      <c r="C187" s="180">
        <v>4.5711051156818838E-2</v>
      </c>
      <c r="D187" s="179">
        <v>4.8096966893582671E-3</v>
      </c>
      <c r="E187" s="180">
        <v>5.5946158138880486E-2</v>
      </c>
      <c r="F187" s="179">
        <v>1.7816393798899544E-3</v>
      </c>
      <c r="G187" s="180">
        <v>4.2556048740493457E-2</v>
      </c>
      <c r="H187" s="179">
        <v>1.4712527717342105E-4</v>
      </c>
      <c r="I187" s="180">
        <v>4.8552842610911418E-2</v>
      </c>
      <c r="J187" s="179">
        <v>-1.7302385843205315E-3</v>
      </c>
      <c r="K187" s="180">
        <v>4.8822269192331014E-2</v>
      </c>
      <c r="L187" s="179">
        <v>3.8342244971742989E-3</v>
      </c>
      <c r="M187" s="180">
        <v>4.3405940280736299E-2</v>
      </c>
      <c r="N187" s="179">
        <v>3.6355360687236882E-3</v>
      </c>
      <c r="O187" s="180">
        <v>5.8699473827355186E-2</v>
      </c>
      <c r="P187" s="254">
        <v>3.2010037318235263E-3</v>
      </c>
      <c r="Q187" s="255">
        <v>4.5689279366888824E-2</v>
      </c>
    </row>
    <row r="188" spans="1:17">
      <c r="A188" s="273">
        <f t="shared" si="2"/>
        <v>42826</v>
      </c>
      <c r="B188" s="217">
        <v>1.3999240930047119E-3</v>
      </c>
      <c r="C188" s="180">
        <v>4.0825168946228008E-2</v>
      </c>
      <c r="D188" s="179">
        <v>-6.0041643005867007E-3</v>
      </c>
      <c r="E188" s="180">
        <v>4.2438544864353389E-2</v>
      </c>
      <c r="F188" s="179">
        <v>3.7151283007357261E-3</v>
      </c>
      <c r="G188" s="180">
        <v>4.0336067532053876E-2</v>
      </c>
      <c r="H188" s="179">
        <v>-1.0956218656043126E-2</v>
      </c>
      <c r="I188" s="180">
        <v>3.3672505702551314E-2</v>
      </c>
      <c r="J188" s="179">
        <v>-1.7704760926857466E-2</v>
      </c>
      <c r="K188" s="180">
        <v>2.7247008427087049E-2</v>
      </c>
      <c r="L188" s="179">
        <v>3.267967661526594E-3</v>
      </c>
      <c r="M188" s="180">
        <v>4.2744590433297258E-2</v>
      </c>
      <c r="N188" s="179">
        <v>-8.1230571398227536E-4</v>
      </c>
      <c r="O188" s="180">
        <v>5.3511143930647265E-2</v>
      </c>
      <c r="P188" s="254">
        <v>7.9970176535670845E-4</v>
      </c>
      <c r="Q188" s="255">
        <v>3.9871800478560981E-2</v>
      </c>
    </row>
    <row r="189" spans="1:17">
      <c r="A189" s="273">
        <f t="shared" si="2"/>
        <v>42856</v>
      </c>
      <c r="B189" s="217">
        <v>3.100380247036405E-3</v>
      </c>
      <c r="C189" s="180">
        <v>3.5972561777709355E-2</v>
      </c>
      <c r="D189" s="179">
        <v>1.5571060769945522E-2</v>
      </c>
      <c r="E189" s="180">
        <v>4.4092288078386277E-2</v>
      </c>
      <c r="F189" s="179">
        <v>-8.2402923277469231E-4</v>
      </c>
      <c r="G189" s="180">
        <v>3.3386501496082355E-2</v>
      </c>
      <c r="H189" s="179">
        <v>-9.318589523719889E-3</v>
      </c>
      <c r="I189" s="180">
        <v>1.572704313849993E-2</v>
      </c>
      <c r="J189" s="179">
        <v>-1.5551371232890077E-2</v>
      </c>
      <c r="K189" s="180">
        <v>1.4518418116262755E-3</v>
      </c>
      <c r="L189" s="179">
        <v>2.9247887180243737E-3</v>
      </c>
      <c r="M189" s="180">
        <v>3.9079735266309479E-2</v>
      </c>
      <c r="N189" s="179">
        <v>1.2941386006641853E-3</v>
      </c>
      <c r="O189" s="180">
        <v>5.2905274064362739E-2</v>
      </c>
      <c r="P189" s="254">
        <v>3.6007890494356154E-3</v>
      </c>
      <c r="Q189" s="255">
        <v>3.3487662277399854E-2</v>
      </c>
    </row>
    <row r="190" spans="1:17">
      <c r="A190" s="273">
        <f t="shared" si="2"/>
        <v>42887</v>
      </c>
      <c r="B190" s="217">
        <v>-2.3000324151783991E-3</v>
      </c>
      <c r="C190" s="180">
        <v>2.9985569924055655E-2</v>
      </c>
      <c r="D190" s="179">
        <v>-8.2549416393777886E-3</v>
      </c>
      <c r="E190" s="180">
        <v>3.3023798697798146E-2</v>
      </c>
      <c r="F190" s="179">
        <v>-3.9883459180301006E-4</v>
      </c>
      <c r="G190" s="180">
        <v>2.8965875563637722E-2</v>
      </c>
      <c r="H190" s="179">
        <v>-6.6624997319068013E-3</v>
      </c>
      <c r="I190" s="180">
        <v>-7.7842863613548641E-3</v>
      </c>
      <c r="J190" s="179">
        <v>-1.219251488316464E-2</v>
      </c>
      <c r="K190" s="180">
        <v>-3.2116525056355205E-2</v>
      </c>
      <c r="L190" s="179">
        <v>-8.1572368631743775E-4</v>
      </c>
      <c r="M190" s="180">
        <v>3.4861282650136438E-2</v>
      </c>
      <c r="N190" s="179">
        <v>1.3597430560436941E-2</v>
      </c>
      <c r="O190" s="180">
        <v>5.1238105439808779E-2</v>
      </c>
      <c r="P190" s="254">
        <v>-2.9992038041797286E-3</v>
      </c>
      <c r="Q190" s="255">
        <v>2.5567866922290072E-2</v>
      </c>
    </row>
    <row r="191" spans="1:17">
      <c r="A191" s="273">
        <f t="shared" si="2"/>
        <v>42917</v>
      </c>
      <c r="B191" s="217">
        <v>2.4005281161854075E-3</v>
      </c>
      <c r="C191" s="180">
        <v>2.711625766806125E-2</v>
      </c>
      <c r="D191" s="179">
        <v>1.2781186094069641E-2</v>
      </c>
      <c r="E191" s="180">
        <v>4.7226853430343718E-2</v>
      </c>
      <c r="F191" s="179">
        <v>-9.400021640337819E-4</v>
      </c>
      <c r="G191" s="180">
        <v>2.0718419725335835E-2</v>
      </c>
      <c r="H191" s="179">
        <v>-7.1606038781077963E-3</v>
      </c>
      <c r="I191" s="180">
        <v>-1.6612158419652912E-2</v>
      </c>
      <c r="J191" s="179">
        <v>-1.1617791014485679E-2</v>
      </c>
      <c r="K191" s="180">
        <v>-4.3286872293876844E-2</v>
      </c>
      <c r="L191" s="179">
        <v>4.2045008899194158E-4</v>
      </c>
      <c r="M191" s="180">
        <v>3.2293271700051251E-2</v>
      </c>
      <c r="N191" s="179">
        <v>2.1780479934785379E-3</v>
      </c>
      <c r="O191" s="180">
        <v>4.218882686332992E-2</v>
      </c>
      <c r="P191" s="254">
        <v>1.6992574505132474E-3</v>
      </c>
      <c r="Q191" s="255">
        <v>2.0777414275573891E-2</v>
      </c>
    </row>
    <row r="192" spans="1:17">
      <c r="A192" s="273">
        <f t="shared" si="2"/>
        <v>42948</v>
      </c>
      <c r="B192" s="217">
        <v>1.8993077848910023E-3</v>
      </c>
      <c r="C192" s="180">
        <v>2.4559084940275255E-2</v>
      </c>
      <c r="D192" s="179">
        <v>1.733181197709599E-2</v>
      </c>
      <c r="E192" s="180">
        <v>6.2598470643658644E-2</v>
      </c>
      <c r="F192" s="179">
        <v>-3.1498266015943521E-3</v>
      </c>
      <c r="G192" s="180">
        <v>1.2543258542845992E-2</v>
      </c>
      <c r="H192" s="179">
        <v>9.5842278094848687E-4</v>
      </c>
      <c r="I192" s="180">
        <v>-1.7112516435276226E-2</v>
      </c>
      <c r="J192" s="179">
        <v>-4.7707640617900005E-4</v>
      </c>
      <c r="K192" s="180">
        <v>-4.4121236326521651E-2</v>
      </c>
      <c r="L192" s="179">
        <v>3.3471100079720539E-3</v>
      </c>
      <c r="M192" s="180">
        <v>3.1640038368003554E-2</v>
      </c>
      <c r="N192" s="179">
        <v>3.9808793521007857E-3</v>
      </c>
      <c r="O192" s="180">
        <v>4.3632840597155109E-2</v>
      </c>
      <c r="P192" s="254">
        <v>-2.9971287506569411E-4</v>
      </c>
      <c r="Q192" s="255">
        <v>1.7317592901351819E-2</v>
      </c>
    </row>
    <row r="193" spans="1:17">
      <c r="A193" s="273">
        <f t="shared" si="2"/>
        <v>42979</v>
      </c>
      <c r="B193" s="217">
        <v>1.5989878571709415E-3</v>
      </c>
      <c r="C193" s="180">
        <v>2.5376909332922803E-2</v>
      </c>
      <c r="D193" s="179">
        <v>2.4428090542483183E-3</v>
      </c>
      <c r="E193" s="180">
        <v>6.128548448513027E-2</v>
      </c>
      <c r="F193" s="179">
        <v>1.3535444530707874E-3</v>
      </c>
      <c r="G193" s="180">
        <v>1.3971877471035121E-2</v>
      </c>
      <c r="H193" s="179">
        <v>4.6819981284420553E-3</v>
      </c>
      <c r="I193" s="180">
        <v>-1.4452864541311117E-2</v>
      </c>
      <c r="J193" s="179">
        <v>7.4119961467484785E-3</v>
      </c>
      <c r="K193" s="180">
        <v>-3.8795776441535645E-2</v>
      </c>
      <c r="L193" s="179">
        <v>-9.4105183674175752E-4</v>
      </c>
      <c r="M193" s="180">
        <v>2.9030117416716239E-2</v>
      </c>
      <c r="N193" s="179">
        <v>1.4304722949727289E-3</v>
      </c>
      <c r="O193" s="180">
        <v>4.1252537425193525E-2</v>
      </c>
      <c r="P193" s="254">
        <v>-1.9986848653585909E-4</v>
      </c>
      <c r="Q193" s="255">
        <v>1.6302150526710912E-2</v>
      </c>
    </row>
    <row r="194" spans="1:17">
      <c r="A194" s="273">
        <f t="shared" si="2"/>
        <v>43009</v>
      </c>
      <c r="B194" s="217">
        <v>4.2009286479880448E-3</v>
      </c>
      <c r="C194" s="180">
        <v>2.7013208888963858E-2</v>
      </c>
      <c r="D194" s="179">
        <v>9.7781787135331477E-3</v>
      </c>
      <c r="E194" s="180">
        <v>6.589786595969982E-2</v>
      </c>
      <c r="F194" s="179">
        <v>2.3960162838689847E-3</v>
      </c>
      <c r="G194" s="180">
        <v>1.4633978927619529E-2</v>
      </c>
      <c r="H194" s="179">
        <v>1.9647822057460296E-3</v>
      </c>
      <c r="I194" s="180">
        <v>-1.4066910158725854E-2</v>
      </c>
      <c r="J194" s="179">
        <v>1.6445923585497457E-3</v>
      </c>
      <c r="K194" s="180">
        <v>-3.864154051991997E-2</v>
      </c>
      <c r="L194" s="179">
        <v>2.8107738182530095E-3</v>
      </c>
      <c r="M194" s="180">
        <v>3.0124821593768614E-2</v>
      </c>
      <c r="N194" s="179">
        <v>1.9424948488071525E-3</v>
      </c>
      <c r="O194" s="180">
        <v>4.1461117883656584E-2</v>
      </c>
      <c r="P194" s="254">
        <v>3.7003052601909392E-3</v>
      </c>
      <c r="Q194" s="255">
        <v>1.8331095525329966E-2</v>
      </c>
    </row>
    <row r="195" spans="1:17">
      <c r="A195" s="273">
        <f t="shared" si="2"/>
        <v>43040</v>
      </c>
      <c r="B195" s="217">
        <v>2.8005121638925434E-3</v>
      </c>
      <c r="C195" s="180">
        <v>2.8037854253563088E-2</v>
      </c>
      <c r="D195" s="179">
        <v>1.3220714579913029E-2</v>
      </c>
      <c r="E195" s="180">
        <v>7.7635938473688437E-2</v>
      </c>
      <c r="F195" s="179">
        <v>-6.8551687747064882E-4</v>
      </c>
      <c r="G195" s="180">
        <v>1.2273175812729464E-2</v>
      </c>
      <c r="H195" s="179">
        <v>5.2430195846282501E-3</v>
      </c>
      <c r="I195" s="180">
        <v>-8.6339532224911641E-3</v>
      </c>
      <c r="J195" s="179">
        <v>6.5862590020113743E-3</v>
      </c>
      <c r="K195" s="180">
        <v>-3.0747719186521416E-2</v>
      </c>
      <c r="L195" s="179">
        <v>2.8497666753535267E-3</v>
      </c>
      <c r="M195" s="180">
        <v>3.0350136090195212E-2</v>
      </c>
      <c r="N195" s="179">
        <v>2.7531912626830302E-3</v>
      </c>
      <c r="O195" s="180">
        <v>4.2558277147662471E-2</v>
      </c>
      <c r="P195" s="254">
        <v>1.8005098789037888E-3</v>
      </c>
      <c r="Q195" s="255">
        <v>1.9451262396455116E-2</v>
      </c>
    </row>
    <row r="196" spans="1:17" ht="13.5" thickBot="1">
      <c r="A196" s="236">
        <f t="shared" si="2"/>
        <v>43070</v>
      </c>
      <c r="B196" s="196">
        <v>4.4004804981490064E-3</v>
      </c>
      <c r="C196" s="197">
        <v>2.9474213204347066E-2</v>
      </c>
      <c r="D196" s="248">
        <v>2.068304133745702E-3</v>
      </c>
      <c r="E196" s="197">
        <v>7.9978094532889177E-2</v>
      </c>
      <c r="F196" s="248">
        <v>5.1742384753032944E-3</v>
      </c>
      <c r="G196" s="197">
        <v>1.3438958190666206E-2</v>
      </c>
      <c r="H196" s="248">
        <v>8.8732396526156609E-3</v>
      </c>
      <c r="I196" s="197">
        <v>-5.2094044493907754E-3</v>
      </c>
      <c r="J196" s="248">
        <v>1.2393589670342209E-2</v>
      </c>
      <c r="K196" s="197">
        <v>-2.5474169044099937E-2</v>
      </c>
      <c r="L196" s="248">
        <v>3.0099252753332806E-3</v>
      </c>
      <c r="M196" s="197">
        <v>3.1426868655798135E-2</v>
      </c>
      <c r="N196" s="248">
        <v>1.3546422709900252E-3</v>
      </c>
      <c r="O196" s="197">
        <v>4.0192561827449458E-2</v>
      </c>
      <c r="P196" s="249">
        <v>2.6004803333703475E-3</v>
      </c>
      <c r="Q196" s="250">
        <v>2.0672849226235357E-2</v>
      </c>
    </row>
    <row r="197" spans="1:17" ht="13.5" thickTop="1">
      <c r="A197" s="273">
        <f t="shared" si="2"/>
        <v>43101</v>
      </c>
      <c r="B197" s="217">
        <v>2.9004609007294846E-3</v>
      </c>
      <c r="C197" s="180">
        <v>2.8551164512865324E-2</v>
      </c>
      <c r="D197" s="179">
        <v>1.9797596006199125E-3</v>
      </c>
      <c r="E197" s="180">
        <v>7.3544265827589106E-2</v>
      </c>
      <c r="F197" s="179">
        <v>3.1541138174879801E-3</v>
      </c>
      <c r="G197" s="180">
        <v>1.413900709219873E-2</v>
      </c>
      <c r="H197" s="179">
        <v>7.5502501295869884E-3</v>
      </c>
      <c r="I197" s="180">
        <v>-4.0808844520706655E-3</v>
      </c>
      <c r="J197" s="179">
        <v>9.0829955544393659E-3</v>
      </c>
      <c r="K197" s="180">
        <v>-2.3413978751554931E-2</v>
      </c>
      <c r="L197" s="179">
        <v>5.6066370056682135E-3</v>
      </c>
      <c r="M197" s="180">
        <v>3.059019944565522E-2</v>
      </c>
      <c r="N197" s="179">
        <v>2.8145142938513779E-3</v>
      </c>
      <c r="O197" s="180">
        <v>4.0093308273507322E-2</v>
      </c>
      <c r="P197" s="254">
        <v>2.300254614390207E-3</v>
      </c>
      <c r="Q197" s="255">
        <v>1.8742202506081496E-2</v>
      </c>
    </row>
    <row r="198" spans="1:17">
      <c r="A198" s="273">
        <f t="shared" si="2"/>
        <v>43132</v>
      </c>
      <c r="B198" s="217">
        <v>3.2003439659926691E-3</v>
      </c>
      <c r="C198" s="180">
        <v>2.8448937245174832E-2</v>
      </c>
      <c r="D198" s="179">
        <v>5.5383615288444599E-3</v>
      </c>
      <c r="E198" s="180">
        <v>7.3251634931696508E-2</v>
      </c>
      <c r="F198" s="179">
        <v>2.4168913853488405E-3</v>
      </c>
      <c r="G198" s="180">
        <v>1.4051633584468481E-2</v>
      </c>
      <c r="H198" s="179">
        <v>7.3171541249128502E-4</v>
      </c>
      <c r="I198" s="180">
        <v>-4.1855640077526068E-3</v>
      </c>
      <c r="J198" s="179">
        <v>-1.775640174209725E-4</v>
      </c>
      <c r="K198" s="180">
        <v>-2.2663938739167278E-2</v>
      </c>
      <c r="L198" s="179">
        <v>2.832173340870936E-3</v>
      </c>
      <c r="M198" s="180">
        <v>2.9518771525888221E-2</v>
      </c>
      <c r="N198" s="179">
        <v>1.4325430911468207E-3</v>
      </c>
      <c r="O198" s="180">
        <v>3.611625649254302E-2</v>
      </c>
      <c r="P198" s="254">
        <v>1.8003687788354927E-3</v>
      </c>
      <c r="Q198" s="255">
        <v>1.8132318877879028E-2</v>
      </c>
    </row>
    <row r="199" spans="1:17">
      <c r="A199" s="273">
        <f t="shared" ref="A199:A262" si="3">EDATE(A198,1)</f>
        <v>43160</v>
      </c>
      <c r="B199" s="217">
        <v>8.9962599818038669E-4</v>
      </c>
      <c r="C199" s="180">
        <v>2.6808027890635966E-2</v>
      </c>
      <c r="D199" s="179">
        <v>2.3491683632095306E-3</v>
      </c>
      <c r="E199" s="180">
        <v>7.0623509369676318E-2</v>
      </c>
      <c r="F199" s="179">
        <v>3.7728688314153658E-4</v>
      </c>
      <c r="G199" s="180">
        <v>1.2630080336259786E-2</v>
      </c>
      <c r="H199" s="179">
        <v>6.3514701248734706E-3</v>
      </c>
      <c r="I199" s="180">
        <v>1.9919032958719551E-3</v>
      </c>
      <c r="J199" s="179">
        <v>8.9217293052239466E-3</v>
      </c>
      <c r="K199" s="180">
        <v>-1.223534243762181E-2</v>
      </c>
      <c r="L199" s="179">
        <v>1.3751217555721951E-3</v>
      </c>
      <c r="M199" s="180">
        <v>2.6996749092494721E-2</v>
      </c>
      <c r="N199" s="179">
        <v>2.2534796172004601E-3</v>
      </c>
      <c r="O199" s="180">
        <v>3.4689472460539994E-2</v>
      </c>
      <c r="P199" s="254">
        <v>6.9910459315658535E-4</v>
      </c>
      <c r="Q199" s="255">
        <v>1.5593182291916863E-2</v>
      </c>
    </row>
    <row r="200" spans="1:17">
      <c r="A200" s="273">
        <f t="shared" si="3"/>
        <v>43191</v>
      </c>
      <c r="B200" s="217">
        <v>2.1995778587948767E-3</v>
      </c>
      <c r="C200" s="180">
        <v>2.7627970938854052E-2</v>
      </c>
      <c r="D200" s="179">
        <v>6.0112048859073397E-3</v>
      </c>
      <c r="E200" s="180">
        <v>8.3565149830136631E-2</v>
      </c>
      <c r="F200" s="179">
        <v>8.9264992055415604E-4</v>
      </c>
      <c r="G200" s="180">
        <v>9.7825328317111548E-3</v>
      </c>
      <c r="H200" s="179">
        <v>5.6971734349626768E-3</v>
      </c>
      <c r="I200" s="180">
        <v>1.8863314200376902E-2</v>
      </c>
      <c r="J200" s="179">
        <v>7.1352538087949835E-3</v>
      </c>
      <c r="K200" s="180">
        <v>1.2742981464627379E-2</v>
      </c>
      <c r="L200" s="179">
        <v>3.1433017034370181E-3</v>
      </c>
      <c r="M200" s="180">
        <v>2.6869134598852318E-2</v>
      </c>
      <c r="N200" s="179">
        <v>2.8157175294367676E-3</v>
      </c>
      <c r="O200" s="180">
        <v>3.8446401691428989E-2</v>
      </c>
      <c r="P200" s="254">
        <v>2.0997955462231932E-3</v>
      </c>
      <c r="Q200" s="255">
        <v>1.6912493616509705E-2</v>
      </c>
    </row>
    <row r="201" spans="1:17">
      <c r="A201" s="273">
        <f t="shared" si="3"/>
        <v>43221</v>
      </c>
      <c r="B201" s="217">
        <v>4.0005320606870676E-3</v>
      </c>
      <c r="C201" s="180">
        <v>2.8550133067404948E-2</v>
      </c>
      <c r="D201" s="179">
        <v>1.3745970196678226E-2</v>
      </c>
      <c r="E201" s="180">
        <v>8.1617866555860674E-2</v>
      </c>
      <c r="F201" s="179">
        <v>7.0233487326754052E-4</v>
      </c>
      <c r="G201" s="180">
        <v>1.1325099764980306E-2</v>
      </c>
      <c r="H201" s="179">
        <v>1.3781659310589278E-2</v>
      </c>
      <c r="I201" s="180">
        <v>4.2620695571712552E-2</v>
      </c>
      <c r="J201" s="179">
        <v>1.9741658822298946E-2</v>
      </c>
      <c r="K201" s="180">
        <v>4.9050379777300979E-2</v>
      </c>
      <c r="L201" s="179">
        <v>2.6035437634546188E-3</v>
      </c>
      <c r="M201" s="180">
        <v>2.6540220075845333E-2</v>
      </c>
      <c r="N201" s="179">
        <v>3.0470979262307019E-3</v>
      </c>
      <c r="O201" s="180">
        <v>4.0264403249382852E-2</v>
      </c>
      <c r="P201" s="254">
        <v>4.2991059120092157E-3</v>
      </c>
      <c r="Q201" s="255">
        <v>1.7620072914775076E-2</v>
      </c>
    </row>
    <row r="202" spans="1:17">
      <c r="A202" s="273">
        <f t="shared" si="3"/>
        <v>43252</v>
      </c>
      <c r="B202" s="217">
        <v>1.2600141718974944E-2</v>
      </c>
      <c r="C202" s="180">
        <v>4.3911039739087387E-2</v>
      </c>
      <c r="D202" s="179">
        <v>2.4916786863419693E-2</v>
      </c>
      <c r="E202" s="180">
        <v>0.11779564622886962</v>
      </c>
      <c r="F202" s="179">
        <v>8.3062437196288474E-3</v>
      </c>
      <c r="G202" s="180">
        <v>2.0132276563514573E-2</v>
      </c>
      <c r="H202" s="179">
        <v>1.8672336348902974E-2</v>
      </c>
      <c r="I202" s="180">
        <v>6.9212487797054134E-2</v>
      </c>
      <c r="J202" s="179">
        <v>2.3331232514733902E-2</v>
      </c>
      <c r="K202" s="180">
        <v>8.6776557459049108E-2</v>
      </c>
      <c r="L202" s="179">
        <v>1.0906488286949179E-2</v>
      </c>
      <c r="M202" s="180">
        <v>3.8583366014057541E-2</v>
      </c>
      <c r="N202" s="179">
        <v>7.6173560989869493E-3</v>
      </c>
      <c r="O202" s="180">
        <v>3.4126997605421039E-2</v>
      </c>
      <c r="P202" s="254">
        <v>1.4299076599674887E-2</v>
      </c>
      <c r="Q202" s="255">
        <v>3.5276104317194523E-2</v>
      </c>
    </row>
    <row r="203" spans="1:17">
      <c r="A203" s="273">
        <f t="shared" si="3"/>
        <v>43282</v>
      </c>
      <c r="B203" s="217">
        <v>3.3006506147337245E-3</v>
      </c>
      <c r="C203" s="180">
        <v>4.4848437303230737E-2</v>
      </c>
      <c r="D203" s="179">
        <v>8.944447000430289E-3</v>
      </c>
      <c r="E203" s="180">
        <v>0.11356107876901578</v>
      </c>
      <c r="F203" s="179">
        <v>1.252908537676678E-3</v>
      </c>
      <c r="G203" s="180">
        <v>2.2371440368773587E-2</v>
      </c>
      <c r="H203" s="179">
        <v>5.067165546158936E-3</v>
      </c>
      <c r="I203" s="180">
        <v>8.2380865096945088E-2</v>
      </c>
      <c r="J203" s="179">
        <v>4.9810819115643223E-3</v>
      </c>
      <c r="K203" s="180">
        <v>0.10502786329223346</v>
      </c>
      <c r="L203" s="179">
        <v>4.351472638550069E-3</v>
      </c>
      <c r="M203" s="180">
        <v>4.2664344797562093E-2</v>
      </c>
      <c r="N203" s="179">
        <v>7.2217432360306422E-3</v>
      </c>
      <c r="O203" s="180">
        <v>3.9331483403588274E-2</v>
      </c>
      <c r="P203" s="254">
        <v>2.4997341736665568E-3</v>
      </c>
      <c r="Q203" s="255">
        <v>3.6103412930412526E-2</v>
      </c>
    </row>
    <row r="204" spans="1:17">
      <c r="A204" s="273">
        <f t="shared" si="3"/>
        <v>43313</v>
      </c>
      <c r="B204" s="217">
        <v>-8.990122720112792E-4</v>
      </c>
      <c r="C204" s="180">
        <v>4.1930159672125322E-2</v>
      </c>
      <c r="D204" s="179">
        <v>1.235220274242943E-3</v>
      </c>
      <c r="E204" s="180">
        <v>9.5941912819315744E-2</v>
      </c>
      <c r="F204" s="179">
        <v>-1.652983757062132E-3</v>
      </c>
      <c r="G204" s="180">
        <v>2.3920163511791603E-2</v>
      </c>
      <c r="H204" s="179">
        <v>6.9991389207808563E-3</v>
      </c>
      <c r="I204" s="180">
        <v>8.891296014947625E-2</v>
      </c>
      <c r="J204" s="179">
        <v>9.9954595916782463E-3</v>
      </c>
      <c r="K204" s="180">
        <v>0.11660583094439469</v>
      </c>
      <c r="L204" s="179">
        <v>5.4225523954110066E-4</v>
      </c>
      <c r="M204" s="180">
        <v>3.9749578780689632E-2</v>
      </c>
      <c r="N204" s="179">
        <v>2.949780362968335E-3</v>
      </c>
      <c r="O204" s="180">
        <v>3.8264078969947546E-2</v>
      </c>
      <c r="P204" s="254">
        <v>0</v>
      </c>
      <c r="Q204" s="255">
        <v>3.6414039561968092E-2</v>
      </c>
    </row>
    <row r="205" spans="1:17">
      <c r="A205" s="273">
        <f t="shared" si="3"/>
        <v>43344</v>
      </c>
      <c r="B205" s="217">
        <v>4.7997057287958445E-3</v>
      </c>
      <c r="C205" s="180">
        <v>4.5259760164416463E-2</v>
      </c>
      <c r="D205" s="179">
        <v>9.6498900925205966E-3</v>
      </c>
      <c r="E205" s="180">
        <v>0.10382120738613465</v>
      </c>
      <c r="F205" s="179">
        <v>3.0749097532776215E-3</v>
      </c>
      <c r="G205" s="180">
        <v>2.5680321699091957E-2</v>
      </c>
      <c r="H205" s="179">
        <v>1.5243480974864498E-2</v>
      </c>
      <c r="I205" s="180">
        <v>0.10035990114303384</v>
      </c>
      <c r="J205" s="179">
        <v>2.187710725343428E-2</v>
      </c>
      <c r="K205" s="180">
        <v>0.13263882188431109</v>
      </c>
      <c r="L205" s="179">
        <v>2.8037467595227739E-3</v>
      </c>
      <c r="M205" s="180">
        <v>4.36468991242418E-2</v>
      </c>
      <c r="N205" s="179">
        <v>1.7259177574449058E-3</v>
      </c>
      <c r="O205" s="180">
        <v>3.8570391209754362E-2</v>
      </c>
      <c r="P205" s="254">
        <v>3.000686532394381E-3</v>
      </c>
      <c r="Q205" s="255">
        <v>3.9731802834301888E-2</v>
      </c>
    </row>
    <row r="206" spans="1:17">
      <c r="A206" s="273">
        <f t="shared" si="3"/>
        <v>43374</v>
      </c>
      <c r="B206" s="217">
        <v>4.4992648838870775E-3</v>
      </c>
      <c r="C206" s="180">
        <v>4.5570294494237995E-2</v>
      </c>
      <c r="D206" s="179">
        <v>5.4355541227026904E-3</v>
      </c>
      <c r="E206" s="180">
        <v>9.9074143902170286E-2</v>
      </c>
      <c r="F206" s="179">
        <v>4.1299183272287543E-3</v>
      </c>
      <c r="G206" s="180">
        <v>2.7454499944752797E-2</v>
      </c>
      <c r="H206" s="179">
        <v>8.8591229594607857E-3</v>
      </c>
      <c r="I206" s="180">
        <v>0.10793128114054551</v>
      </c>
      <c r="J206" s="179">
        <v>1.1050208454916222E-2</v>
      </c>
      <c r="K206" s="180">
        <v>0.14327449646964441</v>
      </c>
      <c r="L206" s="179">
        <v>5.1288333390380192E-3</v>
      </c>
      <c r="M206" s="180">
        <v>4.6059353890400168E-2</v>
      </c>
      <c r="N206" s="179">
        <v>3.282249077670496E-3</v>
      </c>
      <c r="O206" s="180">
        <v>3.9959122679623205E-2</v>
      </c>
      <c r="P206" s="254">
        <v>3.9992001599680194E-3</v>
      </c>
      <c r="Q206" s="255">
        <v>4.004142766093044E-2</v>
      </c>
    </row>
    <row r="207" spans="1:17">
      <c r="A207" s="273">
        <f t="shared" si="3"/>
        <v>43405</v>
      </c>
      <c r="B207" s="217">
        <v>-2.1004410534337659E-3</v>
      </c>
      <c r="C207" s="180">
        <v>4.0460313958144312E-2</v>
      </c>
      <c r="D207" s="179">
        <v>-9.9863031413046643E-3</v>
      </c>
      <c r="E207" s="180">
        <v>7.3900721401580327E-2</v>
      </c>
      <c r="F207" s="179">
        <v>7.527938968827641E-4</v>
      </c>
      <c r="G207" s="180">
        <v>2.8933312573196535E-2</v>
      </c>
      <c r="H207" s="179">
        <v>-4.8950581896910483E-3</v>
      </c>
      <c r="I207" s="180">
        <v>9.6757571621582272E-2</v>
      </c>
      <c r="J207" s="179">
        <v>-8.0710067505709304E-3</v>
      </c>
      <c r="K207" s="180">
        <v>0.12662686396617717</v>
      </c>
      <c r="L207" s="179">
        <v>8.5313221398553019E-4</v>
      </c>
      <c r="M207" s="180">
        <v>4.3976690839544696E-2</v>
      </c>
      <c r="N207" s="179">
        <v>2.5557417245054559E-3</v>
      </c>
      <c r="O207" s="180">
        <v>3.9754347017689984E-2</v>
      </c>
      <c r="P207" s="254">
        <v>-2.4991190844606548E-3</v>
      </c>
      <c r="Q207" s="255">
        <v>3.5577672450813447E-2</v>
      </c>
    </row>
    <row r="208" spans="1:17" ht="13.5" thickBot="1">
      <c r="A208" s="236">
        <f t="shared" si="3"/>
        <v>43435</v>
      </c>
      <c r="B208" s="196">
        <v>1.5001070102511616E-3</v>
      </c>
      <c r="C208" s="197">
        <v>3.7455811701915476E-2</v>
      </c>
      <c r="D208" s="248">
        <v>-8.8780780380526281E-3</v>
      </c>
      <c r="E208" s="197">
        <v>6.2176735682095696E-2</v>
      </c>
      <c r="F208" s="248">
        <v>5.1837671778069971E-3</v>
      </c>
      <c r="G208" s="197">
        <v>2.9078459984285487E-2</v>
      </c>
      <c r="H208" s="248">
        <v>-1.0801687999709153E-2</v>
      </c>
      <c r="I208" s="197">
        <v>7.5368734029632511E-2</v>
      </c>
      <c r="J208" s="248">
        <v>-1.6660031897603123E-2</v>
      </c>
      <c r="K208" s="197">
        <v>9.429498149681792E-2</v>
      </c>
      <c r="L208" s="248">
        <v>3.8859639697719217E-4</v>
      </c>
      <c r="M208" s="197">
        <v>4.1248296853535926E-2</v>
      </c>
      <c r="N208" s="248">
        <v>1.2692351648055933E-3</v>
      </c>
      <c r="O208" s="197">
        <v>3.9665664740529794E-2</v>
      </c>
      <c r="P208" s="249">
        <v>1.3995572868170658E-3</v>
      </c>
      <c r="Q208" s="250">
        <v>3.433724905411939E-2</v>
      </c>
    </row>
    <row r="209" spans="1:17" ht="13.5" thickTop="1">
      <c r="A209" s="273">
        <f t="shared" si="3"/>
        <v>43466</v>
      </c>
      <c r="B209" s="217">
        <v>3.199617300675861E-3</v>
      </c>
      <c r="C209" s="180">
        <v>3.7765275659538577E-2</v>
      </c>
      <c r="D209" s="179">
        <v>4.7201908517036095E-4</v>
      </c>
      <c r="E209" s="180">
        <v>6.0578413077660986E-2</v>
      </c>
      <c r="F209" s="179">
        <v>4.1535504785090716E-3</v>
      </c>
      <c r="G209" s="180">
        <v>3.0103724921954456E-2</v>
      </c>
      <c r="H209" s="179">
        <v>6.6436635705269254E-5</v>
      </c>
      <c r="I209" s="180">
        <v>6.7381182995235545E-2</v>
      </c>
      <c r="J209" s="179">
        <v>-2.6301098586575256E-3</v>
      </c>
      <c r="K209" s="180">
        <v>8.1592763217683606E-2</v>
      </c>
      <c r="L209" s="179">
        <v>5.8213115135590243E-3</v>
      </c>
      <c r="M209" s="180">
        <v>4.1470580058015072E-2</v>
      </c>
      <c r="N209" s="179">
        <v>3.9707317990220758E-3</v>
      </c>
      <c r="O209" s="180">
        <v>4.0864370606833011E-2</v>
      </c>
      <c r="P209" s="254">
        <v>3.6004049017652751E-3</v>
      </c>
      <c r="Q209" s="255">
        <v>3.5678956656616023E-2</v>
      </c>
    </row>
    <row r="210" spans="1:17">
      <c r="A210" s="273">
        <f t="shared" si="3"/>
        <v>43497</v>
      </c>
      <c r="B210" s="217">
        <v>4.2994529923214841E-3</v>
      </c>
      <c r="C210" s="180">
        <v>3.890225411907422E-2</v>
      </c>
      <c r="D210" s="179">
        <v>2.8603496132211248E-3</v>
      </c>
      <c r="E210" s="180">
        <v>5.7753815094788941E-2</v>
      </c>
      <c r="F210" s="179">
        <v>4.8011435846078143E-3</v>
      </c>
      <c r="G210" s="180">
        <v>3.2553830354850488E-2</v>
      </c>
      <c r="H210" s="179">
        <v>8.8467931611559969E-3</v>
      </c>
      <c r="I210" s="180">
        <v>7.6036730884909032E-2</v>
      </c>
      <c r="J210" s="179">
        <v>1.22183111791343E-2</v>
      </c>
      <c r="K210" s="180">
        <v>9.5002433198901448E-2</v>
      </c>
      <c r="L210" s="179">
        <v>2.6232939246009224E-3</v>
      </c>
      <c r="M210" s="180">
        <v>4.125365266716341E-2</v>
      </c>
      <c r="N210" s="179">
        <v>1.9460821554297958E-3</v>
      </c>
      <c r="O210" s="180">
        <v>4.1398130487730223E-2</v>
      </c>
      <c r="P210" s="254">
        <v>5.4003354435459006E-3</v>
      </c>
      <c r="Q210" s="255">
        <v>3.9400665926748069E-2</v>
      </c>
    </row>
    <row r="211" spans="1:17">
      <c r="A211" s="273">
        <f t="shared" si="3"/>
        <v>43525</v>
      </c>
      <c r="B211" s="217">
        <v>7.4996156787503487E-3</v>
      </c>
      <c r="C211" s="180">
        <v>4.5752835314434748E-2</v>
      </c>
      <c r="D211" s="179">
        <v>7.5151489157516682E-3</v>
      </c>
      <c r="E211" s="180">
        <v>6.3205344173303812E-2</v>
      </c>
      <c r="F211" s="179">
        <v>7.4937786070565782E-3</v>
      </c>
      <c r="G211" s="180">
        <v>3.9899219823969378E-2</v>
      </c>
      <c r="H211" s="179">
        <v>1.2553467825433984E-2</v>
      </c>
      <c r="I211" s="180">
        <v>8.2668188709319912E-2</v>
      </c>
      <c r="J211" s="179">
        <v>1.6679756591255979E-2</v>
      </c>
      <c r="K211" s="180">
        <v>0.10342237154325495</v>
      </c>
      <c r="L211" s="179">
        <v>5.7920026696818283E-3</v>
      </c>
      <c r="M211" s="180">
        <v>4.5846430423764239E-2</v>
      </c>
      <c r="N211" s="179">
        <v>1.9316229504038329E-3</v>
      </c>
      <c r="O211" s="180">
        <v>4.1063703181760891E-2</v>
      </c>
      <c r="P211" s="254">
        <v>7.7007408139262434E-3</v>
      </c>
      <c r="Q211" s="255">
        <v>4.6673087094151189E-2</v>
      </c>
    </row>
    <row r="212" spans="1:17">
      <c r="A212" s="273">
        <f t="shared" si="3"/>
        <v>43556</v>
      </c>
      <c r="B212" s="217">
        <v>5.6996950247900635E-3</v>
      </c>
      <c r="C212" s="180">
        <v>4.9405059413443198E-2</v>
      </c>
      <c r="D212" s="179">
        <v>1.0262072635359942E-2</v>
      </c>
      <c r="E212" s="180">
        <v>6.7697883905109668E-2</v>
      </c>
      <c r="F212" s="179">
        <v>4.1117379818575994E-3</v>
      </c>
      <c r="G212" s="180">
        <v>4.3243761482617771E-2</v>
      </c>
      <c r="H212" s="179">
        <v>9.1862954143242526E-3</v>
      </c>
      <c r="I212" s="180">
        <v>8.6424350577289477E-2</v>
      </c>
      <c r="J212" s="179">
        <v>1.0684506837029151E-2</v>
      </c>
      <c r="K212" s="180">
        <v>0.10731095073737063</v>
      </c>
      <c r="L212" s="179">
        <v>6.8863765517290787E-3</v>
      </c>
      <c r="M212" s="180">
        <v>4.9748845424938848E-2</v>
      </c>
      <c r="N212" s="179">
        <v>4.8563868481850125E-3</v>
      </c>
      <c r="O212" s="180">
        <v>4.318220483745816E-2</v>
      </c>
      <c r="P212" s="254">
        <v>5.9996304438820758E-3</v>
      </c>
      <c r="Q212" s="255">
        <v>5.0746386230257068E-2</v>
      </c>
    </row>
    <row r="213" spans="1:17">
      <c r="A213" s="273">
        <f t="shared" si="3"/>
        <v>43586</v>
      </c>
      <c r="B213" s="217">
        <v>1.3001778382095708E-3</v>
      </c>
      <c r="C213" s="180">
        <v>4.6582585427836776E-2</v>
      </c>
      <c r="D213" s="179">
        <v>1.1648455256289658E-2</v>
      </c>
      <c r="E213" s="180">
        <v>6.5488738488849618E-2</v>
      </c>
      <c r="F213" s="179">
        <v>-2.3231509364199932E-3</v>
      </c>
      <c r="G213" s="180">
        <v>4.0089657523411537E-2</v>
      </c>
      <c r="H213" s="179">
        <v>4.4546758328694036E-3</v>
      </c>
      <c r="I213" s="180">
        <v>7.6429040566929229E-2</v>
      </c>
      <c r="J213" s="179">
        <v>5.357861925996632E-3</v>
      </c>
      <c r="K213" s="180">
        <v>9.1691959712867144E-2</v>
      </c>
      <c r="L213" s="179">
        <v>3.4862443210499361E-3</v>
      </c>
      <c r="M213" s="180">
        <v>5.0673053100999343E-2</v>
      </c>
      <c r="N213" s="179">
        <v>8.6979235033557423E-4</v>
      </c>
      <c r="O213" s="180">
        <v>4.0917778335489041E-2</v>
      </c>
      <c r="P213" s="254">
        <v>1.4993964929115311E-3</v>
      </c>
      <c r="Q213" s="255">
        <v>4.781719458078304E-2</v>
      </c>
    </row>
    <row r="214" spans="1:17">
      <c r="A214" s="273">
        <f t="shared" si="3"/>
        <v>43617</v>
      </c>
      <c r="B214" s="217">
        <v>9.9736274274730974E-5</v>
      </c>
      <c r="C214" s="180">
        <v>3.3662671524801624E-2</v>
      </c>
      <c r="D214" s="179">
        <v>-1.9407492255226755E-3</v>
      </c>
      <c r="E214" s="180">
        <v>3.756803057079372E-2</v>
      </c>
      <c r="F214" s="179">
        <v>8.2474315141856103E-4</v>
      </c>
      <c r="G214" s="180">
        <v>3.2372328178067677E-2</v>
      </c>
      <c r="H214" s="179">
        <v>7.9525522287211547E-3</v>
      </c>
      <c r="I214" s="180">
        <v>6.5101465915270218E-2</v>
      </c>
      <c r="J214" s="179">
        <v>1.1552397446975782E-2</v>
      </c>
      <c r="K214" s="180">
        <v>7.9126273129984215E-2</v>
      </c>
      <c r="L214" s="179">
        <v>-6.5325571118413084E-4</v>
      </c>
      <c r="M214" s="180">
        <v>3.8658577320785481E-2</v>
      </c>
      <c r="N214" s="179">
        <v>4.3955228724834594E-3</v>
      </c>
      <c r="O214" s="180">
        <v>3.7589467777914498E-2</v>
      </c>
      <c r="P214" s="254">
        <v>9.9186298068154599E-5</v>
      </c>
      <c r="Q214" s="255">
        <v>3.3148060434408544E-2</v>
      </c>
    </row>
    <row r="215" spans="1:17">
      <c r="A215" s="273">
        <f t="shared" si="3"/>
        <v>43647</v>
      </c>
      <c r="B215" s="217">
        <v>1.9005536729015393E-3</v>
      </c>
      <c r="C215" s="180">
        <v>3.2220204658661933E-2</v>
      </c>
      <c r="D215" s="179">
        <v>4.0442427902014355E-3</v>
      </c>
      <c r="E215" s="180">
        <v>3.2528808394669539E-2</v>
      </c>
      <c r="F215" s="179">
        <v>1.1408463667361701E-3</v>
      </c>
      <c r="G215" s="180">
        <v>3.2256783061216376E-2</v>
      </c>
      <c r="H215" s="179">
        <v>3.9611549509019905E-3</v>
      </c>
      <c r="I215" s="180">
        <v>6.392939150401844E-2</v>
      </c>
      <c r="J215" s="179">
        <v>3.9950236352881419E-3</v>
      </c>
      <c r="K215" s="180">
        <v>7.8067465743537845E-2</v>
      </c>
      <c r="L215" s="179">
        <v>1.6027461666050513E-3</v>
      </c>
      <c r="M215" s="180">
        <v>3.5815958571699502E-2</v>
      </c>
      <c r="N215" s="179">
        <v>9.0691223817129796E-3</v>
      </c>
      <c r="O215" s="180">
        <v>3.9492545384633093E-2</v>
      </c>
      <c r="P215" s="254">
        <v>9.9924962715269849E-4</v>
      </c>
      <c r="Q215" s="255">
        <v>3.1601703217446042E-2</v>
      </c>
    </row>
    <row r="216" spans="1:17">
      <c r="A216" s="273">
        <f t="shared" si="3"/>
        <v>43678</v>
      </c>
      <c r="B216" s="217">
        <v>1.1006512026767723E-3</v>
      </c>
      <c r="C216" s="180">
        <v>3.4286155014476183E-2</v>
      </c>
      <c r="D216" s="179">
        <v>5.9503552547832683E-3</v>
      </c>
      <c r="E216" s="180">
        <v>3.7391314831013212E-2</v>
      </c>
      <c r="F216" s="179">
        <v>-6.221538066832899E-4</v>
      </c>
      <c r="G216" s="180">
        <v>3.3308943323068885E-2</v>
      </c>
      <c r="H216" s="179">
        <v>-6.6689508003010545E-3</v>
      </c>
      <c r="I216" s="180">
        <v>4.9488582353419019E-2</v>
      </c>
      <c r="J216" s="179">
        <v>-1.1353110085120965E-2</v>
      </c>
      <c r="K216" s="180">
        <v>5.5280038146565458E-2</v>
      </c>
      <c r="L216" s="179">
        <v>2.2685233657908643E-3</v>
      </c>
      <c r="M216" s="180">
        <v>3.7603085566665806E-2</v>
      </c>
      <c r="N216" s="179">
        <v>3.4363632323513027E-3</v>
      </c>
      <c r="O216" s="180">
        <v>3.9996857041446399E-2</v>
      </c>
      <c r="P216" s="254">
        <v>1.2001458121080333E-3</v>
      </c>
      <c r="Q216" s="255">
        <v>3.28397756813259E-2</v>
      </c>
    </row>
    <row r="217" spans="1:17">
      <c r="A217" s="273">
        <f t="shared" si="3"/>
        <v>43709</v>
      </c>
      <c r="B217" s="217">
        <v>-3.996229395040185E-4</v>
      </c>
      <c r="C217" s="180">
        <v>2.8934248931768991E-2</v>
      </c>
      <c r="D217" s="179">
        <v>1.220219226264696E-3</v>
      </c>
      <c r="E217" s="180">
        <v>2.873002795389934E-2</v>
      </c>
      <c r="F217" s="179">
        <v>-9.7980699085864487E-4</v>
      </c>
      <c r="G217" s="180">
        <v>2.9132011935772528E-2</v>
      </c>
      <c r="H217" s="179">
        <v>-5.4318157745480988E-5</v>
      </c>
      <c r="I217" s="180">
        <v>3.3674774310648914E-2</v>
      </c>
      <c r="J217" s="179">
        <v>-8.8277662180957783E-4</v>
      </c>
      <c r="K217" s="180">
        <v>3.1776183374210731E-2</v>
      </c>
      <c r="L217" s="179">
        <v>-4.230796016436722E-4</v>
      </c>
      <c r="M217" s="180">
        <v>3.4264281738146662E-2</v>
      </c>
      <c r="N217" s="179">
        <v>6.0285378581235172E-3</v>
      </c>
      <c r="O217" s="180">
        <v>4.4463858745631635E-2</v>
      </c>
      <c r="P217" s="254">
        <v>-5.0039490120001862E-4</v>
      </c>
      <c r="Q217" s="255">
        <v>2.9234537707843344E-2</v>
      </c>
    </row>
    <row r="218" spans="1:17">
      <c r="A218" s="273">
        <f t="shared" si="3"/>
        <v>43739</v>
      </c>
      <c r="B218" s="217">
        <v>1.0004131725529497E-3</v>
      </c>
      <c r="C218" s="180">
        <v>2.5350285773626524E-2</v>
      </c>
      <c r="D218" s="179">
        <v>-1.1349039716480602E-3</v>
      </c>
      <c r="E218" s="180">
        <v>2.2007341938514502E-2</v>
      </c>
      <c r="F218" s="179">
        <v>1.7645257515830348E-3</v>
      </c>
      <c r="G218" s="180">
        <v>2.6707722831383007E-2</v>
      </c>
      <c r="H218" s="179">
        <v>6.7507557424202336E-3</v>
      </c>
      <c r="I218" s="180">
        <v>3.1514546031357282E-2</v>
      </c>
      <c r="J218" s="179">
        <v>1.0183698442253863E-2</v>
      </c>
      <c r="K218" s="180">
        <v>3.0891910381392051E-2</v>
      </c>
      <c r="L218" s="179">
        <v>-4.8770546770082746E-4</v>
      </c>
      <c r="M218" s="180">
        <v>2.8484937556457313E-2</v>
      </c>
      <c r="N218" s="179">
        <v>1.246908624775056E-3</v>
      </c>
      <c r="O218" s="180">
        <v>4.2344973910136474E-2</v>
      </c>
      <c r="P218" s="254">
        <v>3.9976910532035781E-4</v>
      </c>
      <c r="Q218" s="255">
        <v>2.5544635607372301E-2</v>
      </c>
    </row>
    <row r="219" spans="1:17">
      <c r="A219" s="273">
        <f t="shared" si="3"/>
        <v>43770</v>
      </c>
      <c r="B219" s="217">
        <v>5.1002566371174396E-3</v>
      </c>
      <c r="C219" s="180">
        <v>3.274906390573662E-2</v>
      </c>
      <c r="D219" s="179">
        <v>9.6653910313022617E-3</v>
      </c>
      <c r="E219" s="180">
        <v>4.2294107454649676E-2</v>
      </c>
      <c r="F219" s="179">
        <v>3.4693942989065807E-3</v>
      </c>
      <c r="G219" s="180">
        <v>2.9494779364839019E-2</v>
      </c>
      <c r="H219" s="179">
        <v>3.0013502703913897E-3</v>
      </c>
      <c r="I219" s="180">
        <v>3.9699873875435721E-2</v>
      </c>
      <c r="J219" s="179">
        <v>3.5888684085649825E-3</v>
      </c>
      <c r="K219" s="180">
        <v>4.3009784805279949E-2</v>
      </c>
      <c r="L219" s="179">
        <v>2.0057960710098133E-3</v>
      </c>
      <c r="M219" s="180">
        <v>2.9669424447548609E-2</v>
      </c>
      <c r="N219" s="179">
        <v>1.4845985829066155E-3</v>
      </c>
      <c r="O219" s="180">
        <v>4.1231319453314708E-2</v>
      </c>
      <c r="P219" s="254">
        <v>5.4003282772168149E-3</v>
      </c>
      <c r="Q219" s="255">
        <v>3.3666168150376707E-2</v>
      </c>
    </row>
    <row r="220" spans="1:17" ht="13.5" thickBot="1">
      <c r="A220" s="236">
        <f t="shared" si="3"/>
        <v>43800</v>
      </c>
      <c r="B220" s="196">
        <v>1.1500524738771389E-2</v>
      </c>
      <c r="C220" s="197">
        <v>4.306151617159526E-2</v>
      </c>
      <c r="D220" s="248">
        <v>3.4994417009128753E-3</v>
      </c>
      <c r="E220" s="197">
        <v>5.5083685890798151E-2</v>
      </c>
      <c r="F220" s="248">
        <v>1.4375969190395743E-2</v>
      </c>
      <c r="G220" s="197">
        <v>3.8852276272188568E-2</v>
      </c>
      <c r="H220" s="248">
        <v>2.0918341272637697E-2</v>
      </c>
      <c r="I220" s="197">
        <v>7.3039306458065001E-2</v>
      </c>
      <c r="J220" s="248">
        <v>2.8366389165417782E-2</v>
      </c>
      <c r="K220" s="197">
        <v>9.0768443323066217E-2</v>
      </c>
      <c r="L220" s="248">
        <v>8.3775661405105506E-3</v>
      </c>
      <c r="M220" s="197">
        <v>3.7892226973866849E-2</v>
      </c>
      <c r="N220" s="248">
        <v>1.3803861207275503E-3</v>
      </c>
      <c r="O220" s="197">
        <v>4.1346906602533373E-2</v>
      </c>
      <c r="P220" s="249">
        <v>1.2200625911239493E-2</v>
      </c>
      <c r="Q220" s="250">
        <v>4.4815263569577324E-2</v>
      </c>
    </row>
    <row r="221" spans="1:17" ht="13.5" thickTop="1">
      <c r="A221" s="273">
        <f t="shared" si="3"/>
        <v>43831</v>
      </c>
      <c r="B221" s="217">
        <v>2.099525398242541E-3</v>
      </c>
      <c r="C221" s="180">
        <v>4.1917712378320537E-2</v>
      </c>
      <c r="D221" s="179">
        <v>5.1441863429244616E-3</v>
      </c>
      <c r="E221" s="180">
        <v>6.0010887608960006E-2</v>
      </c>
      <c r="F221" s="179">
        <v>1.022651628577842E-3</v>
      </c>
      <c r="G221" s="180">
        <v>3.5613188589354472E-2</v>
      </c>
      <c r="H221" s="179">
        <v>4.7700471076732587E-3</v>
      </c>
      <c r="I221" s="180">
        <v>7.8086130082771543E-2</v>
      </c>
      <c r="J221" s="179">
        <v>4.9678737075018464E-3</v>
      </c>
      <c r="K221" s="180">
        <v>9.9077938916200203E-2</v>
      </c>
      <c r="L221" s="179">
        <v>5.1827769681185298E-3</v>
      </c>
      <c r="M221" s="180">
        <v>3.7233332562125243E-2</v>
      </c>
      <c r="N221" s="179">
        <v>2.5532244129518045E-3</v>
      </c>
      <c r="O221" s="180">
        <v>3.9876627753940408E-2</v>
      </c>
      <c r="P221" s="254">
        <v>1.8991383233268877E-3</v>
      </c>
      <c r="Q221" s="255">
        <v>4.3044131075138603E-2</v>
      </c>
    </row>
    <row r="222" spans="1:17">
      <c r="A222" s="273">
        <f t="shared" si="3"/>
        <v>43862</v>
      </c>
      <c r="B222" s="217">
        <v>2.5002719725701894E-3</v>
      </c>
      <c r="C222" s="180">
        <v>4.0051139050347073E-2</v>
      </c>
      <c r="D222" s="179">
        <v>-2.7643540351325324E-3</v>
      </c>
      <c r="E222" s="180">
        <v>5.4065645971748788E-2</v>
      </c>
      <c r="F222" s="179">
        <v>4.3696245017830204E-3</v>
      </c>
      <c r="G222" s="180">
        <v>3.5168437052043533E-2</v>
      </c>
      <c r="H222" s="179">
        <v>-4.0643318172928211E-4</v>
      </c>
      <c r="I222" s="180">
        <v>6.8197834807011581E-2</v>
      </c>
      <c r="J222" s="179">
        <v>-1.8759431171706531E-3</v>
      </c>
      <c r="K222" s="180">
        <v>8.3774240305474201E-2</v>
      </c>
      <c r="L222" s="179">
        <v>2.1430654930423287E-3</v>
      </c>
      <c r="M222" s="180">
        <v>3.6736526892962251E-2</v>
      </c>
      <c r="N222" s="179">
        <v>3.4908099347883415E-3</v>
      </c>
      <c r="O222" s="180">
        <v>4.1479834096682655E-2</v>
      </c>
      <c r="P222" s="254">
        <v>1.699574556929484E-3</v>
      </c>
      <c r="Q222" s="255">
        <v>3.920480778548141E-2</v>
      </c>
    </row>
    <row r="223" spans="1:17">
      <c r="A223" s="273">
        <f t="shared" si="3"/>
        <v>43891</v>
      </c>
      <c r="B223" s="217">
        <v>6.9975209317552078E-4</v>
      </c>
      <c r="C223" s="180">
        <v>3.303157719890204E-2</v>
      </c>
      <c r="D223" s="179">
        <v>-2.145134156715689E-3</v>
      </c>
      <c r="E223" s="180">
        <v>4.3959026207263552E-2</v>
      </c>
      <c r="F223" s="179">
        <v>1.7043211642853162E-3</v>
      </c>
      <c r="G223" s="180">
        <v>2.9219950084016011E-2</v>
      </c>
      <c r="H223" s="179">
        <v>1.2440600559007198E-2</v>
      </c>
      <c r="I223" s="180">
        <v>6.8078764976678086E-2</v>
      </c>
      <c r="J223" s="179">
        <v>1.7649332346661106E-2</v>
      </c>
      <c r="K223" s="180">
        <v>8.4807801976118702E-2</v>
      </c>
      <c r="L223" s="179">
        <v>1.1522808483388491E-3</v>
      </c>
      <c r="M223" s="180">
        <v>3.1954057879447717E-2</v>
      </c>
      <c r="N223" s="179">
        <v>3.8016672989962252E-3</v>
      </c>
      <c r="O223" s="180">
        <v>4.3423692772577072E-2</v>
      </c>
      <c r="P223" s="254">
        <v>1.8009057550365526E-3</v>
      </c>
      <c r="Q223" s="255">
        <v>3.3120524317169719E-2</v>
      </c>
    </row>
    <row r="224" spans="1:17">
      <c r="A224" s="273">
        <f t="shared" si="3"/>
        <v>43922</v>
      </c>
      <c r="B224" s="217">
        <v>-3.0999403569978989E-3</v>
      </c>
      <c r="C224" s="180">
        <v>2.3992794287667873E-2</v>
      </c>
      <c r="D224" s="179">
        <v>-2.0553199514746212E-2</v>
      </c>
      <c r="E224" s="180">
        <v>1.2115920960108717E-2</v>
      </c>
      <c r="F224" s="179">
        <v>3.0337844741128439E-3</v>
      </c>
      <c r="G224" s="180">
        <v>2.8115041921440431E-2</v>
      </c>
      <c r="H224" s="179">
        <v>8.0229768314359351E-3</v>
      </c>
      <c r="I224" s="180">
        <v>6.6847559320267758E-2</v>
      </c>
      <c r="J224" s="179">
        <v>1.1232923663361927E-2</v>
      </c>
      <c r="K224" s="180">
        <v>8.5396439526131962E-2</v>
      </c>
      <c r="L224" s="179">
        <v>1.3424953653982108E-3</v>
      </c>
      <c r="M224" s="180">
        <v>2.6272154916147983E-2</v>
      </c>
      <c r="N224" s="179">
        <v>1.7531762752984736E-3</v>
      </c>
      <c r="O224" s="180">
        <v>4.0201378143550182E-2</v>
      </c>
      <c r="P224" s="254">
        <v>-2.2995554192855039E-3</v>
      </c>
      <c r="Q224" s="255">
        <v>2.4597599466215092E-2</v>
      </c>
    </row>
    <row r="225" spans="1:17">
      <c r="A225" s="273">
        <f t="shared" si="3"/>
        <v>43952</v>
      </c>
      <c r="B225" s="217">
        <v>-3.7997640620340833E-3</v>
      </c>
      <c r="C225" s="180">
        <v>1.8777271637496984E-2</v>
      </c>
      <c r="D225" s="179">
        <v>-1.0165037112208175E-2</v>
      </c>
      <c r="E225" s="180">
        <v>-9.7076510556322049E-3</v>
      </c>
      <c r="F225" s="179">
        <v>-1.6152032827914109E-3</v>
      </c>
      <c r="G225" s="180">
        <v>2.8844588399612903E-2</v>
      </c>
      <c r="H225" s="179">
        <v>2.8004076591598981E-3</v>
      </c>
      <c r="I225" s="180">
        <v>6.5090534333431149E-2</v>
      </c>
      <c r="J225" s="179">
        <v>5.8764054078503936E-3</v>
      </c>
      <c r="K225" s="180">
        <v>8.5956265305844992E-2</v>
      </c>
      <c r="L225" s="179">
        <v>-6.0425231035137195E-3</v>
      </c>
      <c r="M225" s="180">
        <v>1.6527020158353389E-2</v>
      </c>
      <c r="N225" s="179">
        <v>2.0509277611999721E-3</v>
      </c>
      <c r="O225" s="180">
        <v>4.142892911126439E-2</v>
      </c>
      <c r="P225" s="254">
        <v>-2.5005853601428596E-3</v>
      </c>
      <c r="Q225" s="255">
        <v>2.0505363545854083E-2</v>
      </c>
    </row>
    <row r="226" spans="1:17">
      <c r="A226" s="273">
        <f t="shared" si="3"/>
        <v>43983</v>
      </c>
      <c r="B226" s="217">
        <v>2.5999454030292135E-3</v>
      </c>
      <c r="C226" s="180">
        <v>2.1324173853674466E-2</v>
      </c>
      <c r="D226" s="179">
        <v>8.9471373629406159E-3</v>
      </c>
      <c r="E226" s="180">
        <v>1.0955059476844831E-3</v>
      </c>
      <c r="F226" s="179">
        <v>4.4141193519564581E-4</v>
      </c>
      <c r="G226" s="180">
        <v>2.8450525153201012E-2</v>
      </c>
      <c r="H226" s="179">
        <v>1.5570051776285343E-2</v>
      </c>
      <c r="I226" s="180">
        <v>7.313984840626131E-2</v>
      </c>
      <c r="J226" s="179">
        <v>2.2457610236153114E-2</v>
      </c>
      <c r="K226" s="180">
        <v>9.7663601656181154E-2</v>
      </c>
      <c r="L226" s="179">
        <v>3.6599258736136342E-4</v>
      </c>
      <c r="M226" s="180">
        <v>1.7563790870464224E-2</v>
      </c>
      <c r="N226" s="179">
        <v>3.1597746943261562E-3</v>
      </c>
      <c r="O226" s="180">
        <v>4.0147617245049672E-2</v>
      </c>
      <c r="P226" s="254">
        <v>3.000155876069277E-3</v>
      </c>
      <c r="Q226" s="255">
        <v>2.3465524952235972E-2</v>
      </c>
    </row>
    <row r="227" spans="1:17">
      <c r="A227" s="273">
        <f t="shared" si="3"/>
        <v>44013</v>
      </c>
      <c r="B227" s="217">
        <v>3.599689040946652E-3</v>
      </c>
      <c r="C227" s="180">
        <v>2.3056249976072696E-2</v>
      </c>
      <c r="D227" s="179">
        <v>1.2258845323595668E-2</v>
      </c>
      <c r="E227" s="180">
        <v>9.2859833478378118E-3</v>
      </c>
      <c r="F227" s="179">
        <v>6.2852635544197177E-4</v>
      </c>
      <c r="G227" s="180">
        <v>2.7924229790691202E-2</v>
      </c>
      <c r="H227" s="179">
        <v>2.2278336608074767E-2</v>
      </c>
      <c r="I227" s="180">
        <v>9.2719189150545001E-2</v>
      </c>
      <c r="J227" s="179">
        <v>2.9958260176378371E-2</v>
      </c>
      <c r="K227" s="180">
        <v>0.12604910064914909</v>
      </c>
      <c r="L227" s="179">
        <v>4.8506334679967456E-3</v>
      </c>
      <c r="M227" s="180">
        <v>2.0863434893379385E-2</v>
      </c>
      <c r="N227" s="179">
        <v>8.39318502287556E-3</v>
      </c>
      <c r="O227" s="180">
        <v>3.9450861574296114E-2</v>
      </c>
      <c r="P227" s="254">
        <v>4.4008403100150861E-3</v>
      </c>
      <c r="Q227" s="255">
        <v>2.6943460420424614E-2</v>
      </c>
    </row>
    <row r="228" spans="1:17">
      <c r="A228" s="273">
        <f t="shared" si="3"/>
        <v>44044</v>
      </c>
      <c r="B228" s="217">
        <v>2.4005403554596683E-3</v>
      </c>
      <c r="C228" s="180">
        <v>2.438464759566572E-2</v>
      </c>
      <c r="D228" s="179">
        <v>7.8440810327675692E-3</v>
      </c>
      <c r="E228" s="180">
        <v>1.1185988526065671E-2</v>
      </c>
      <c r="F228" s="179">
        <v>5.0957692635678065E-4</v>
      </c>
      <c r="G228" s="180">
        <v>2.9088287455689255E-2</v>
      </c>
      <c r="H228" s="179">
        <v>2.7441632524074722E-2</v>
      </c>
      <c r="I228" s="180">
        <v>0.13024272068788512</v>
      </c>
      <c r="J228" s="179">
        <v>3.737037761690476E-2</v>
      </c>
      <c r="K228" s="180">
        <v>0.18154418192339428</v>
      </c>
      <c r="L228" s="179">
        <v>4.7502974277626731E-3</v>
      </c>
      <c r="M228" s="180">
        <v>2.3391252872762669E-2</v>
      </c>
      <c r="N228" s="179">
        <v>8.2264990851761421E-3</v>
      </c>
      <c r="O228" s="180">
        <v>4.4412920975091197E-2</v>
      </c>
      <c r="P228" s="254">
        <v>3.6006320219605925E-3</v>
      </c>
      <c r="Q228" s="255">
        <v>2.9405669026115522E-2</v>
      </c>
    </row>
    <row r="229" spans="1:17">
      <c r="A229" s="273">
        <f t="shared" si="3"/>
        <v>44075</v>
      </c>
      <c r="B229" s="217">
        <v>6.4004210950712181E-3</v>
      </c>
      <c r="C229" s="180">
        <v>3.1353293138274951E-2</v>
      </c>
      <c r="D229" s="179">
        <v>1.2514142257704641E-3</v>
      </c>
      <c r="E229" s="180">
        <v>1.1217494028857411E-2</v>
      </c>
      <c r="F229" s="179">
        <v>8.2010494017081825E-3</v>
      </c>
      <c r="G229" s="180">
        <v>3.8545465447202387E-2</v>
      </c>
      <c r="H229" s="179">
        <v>4.3407948692379072E-2</v>
      </c>
      <c r="I229" s="180">
        <v>0.17936829983078972</v>
      </c>
      <c r="J229" s="179">
        <v>5.9193757802226132E-2</v>
      </c>
      <c r="K229" s="180">
        <v>0.25258997921115767</v>
      </c>
      <c r="L229" s="179">
        <v>6.3848790819929224E-3</v>
      </c>
      <c r="M229" s="180">
        <v>3.036140716961877E-2</v>
      </c>
      <c r="N229" s="179">
        <v>1.1459545484592271E-2</v>
      </c>
      <c r="O229" s="180">
        <v>5.0051145265502361E-2</v>
      </c>
      <c r="P229" s="254">
        <v>8.7008412445630512E-3</v>
      </c>
      <c r="Q229" s="255">
        <v>3.8882215692244593E-2</v>
      </c>
    </row>
    <row r="230" spans="1:17">
      <c r="A230" s="273">
        <f t="shared" si="3"/>
        <v>44105</v>
      </c>
      <c r="B230" s="217">
        <v>8.6001761951128852E-3</v>
      </c>
      <c r="C230" s="180">
        <v>3.9183500316257946E-2</v>
      </c>
      <c r="D230" s="179">
        <v>2.3326284858702362E-3</v>
      </c>
      <c r="E230" s="180">
        <v>1.4727907493195636E-2</v>
      </c>
      <c r="F230" s="179">
        <v>1.0775679871994903E-2</v>
      </c>
      <c r="G230" s="180">
        <v>4.7887474481888681E-2</v>
      </c>
      <c r="H230" s="179">
        <v>3.2314190239532303E-2</v>
      </c>
      <c r="I230" s="180">
        <v>0.20931484231782482</v>
      </c>
      <c r="J230" s="179">
        <v>4.1519260812932668E-2</v>
      </c>
      <c r="K230" s="180">
        <v>0.29144490379466115</v>
      </c>
      <c r="L230" s="179">
        <v>7.7440883918127312E-3</v>
      </c>
      <c r="M230" s="180">
        <v>3.8847268475194152E-2</v>
      </c>
      <c r="N230" s="179">
        <v>1.6857694228480824E-2</v>
      </c>
      <c r="O230" s="180">
        <v>6.6422854541668963E-2</v>
      </c>
      <c r="P230" s="254">
        <v>8.8991104485880435E-3</v>
      </c>
      <c r="Q230" s="255">
        <v>4.7708501782369739E-2</v>
      </c>
    </row>
    <row r="231" spans="1:17">
      <c r="A231" s="273">
        <f t="shared" si="3"/>
        <v>44136</v>
      </c>
      <c r="B231" s="217">
        <v>8.9001346053416697E-3</v>
      </c>
      <c r="C231" s="180">
        <v>4.3112233257791344E-2</v>
      </c>
      <c r="D231" s="179">
        <v>4.0627389706116013E-3</v>
      </c>
      <c r="E231" s="180">
        <v>9.0971634343646191E-3</v>
      </c>
      <c r="F231" s="179">
        <v>1.0566964568029524E-2</v>
      </c>
      <c r="G231" s="180">
        <v>5.5299215215112829E-2</v>
      </c>
      <c r="H231" s="179">
        <v>3.2773938795656488E-2</v>
      </c>
      <c r="I231" s="180">
        <v>0.24521153696147446</v>
      </c>
      <c r="J231" s="179">
        <v>4.2551463107991072E-2</v>
      </c>
      <c r="K231" s="180">
        <v>0.34158300909567174</v>
      </c>
      <c r="L231" s="179">
        <v>7.194751471577332E-3</v>
      </c>
      <c r="M231" s="180">
        <v>4.4227009954990182E-2</v>
      </c>
      <c r="N231" s="179">
        <v>1.2937829539336088E-2</v>
      </c>
      <c r="O231" s="180">
        <v>7.86187358039101E-2</v>
      </c>
      <c r="P231" s="254">
        <v>9.4996720563493842E-3</v>
      </c>
      <c r="Q231" s="255">
        <v>5.1980349730226694E-2</v>
      </c>
    </row>
    <row r="232" spans="1:17" ht="13.5" thickBot="1">
      <c r="A232" s="236">
        <f t="shared" si="3"/>
        <v>44166</v>
      </c>
      <c r="B232" s="196">
        <v>1.3500360884495022E-2</v>
      </c>
      <c r="C232" s="197">
        <v>4.517456886424509E-2</v>
      </c>
      <c r="D232" s="248">
        <v>2.0373430522255376E-2</v>
      </c>
      <c r="E232" s="197">
        <v>2.627919574291826E-2</v>
      </c>
      <c r="F232" s="248">
        <v>1.11488593766087E-2</v>
      </c>
      <c r="G232" s="197">
        <v>5.1861246963018637E-2</v>
      </c>
      <c r="H232" s="248">
        <v>9.5810827887206074E-3</v>
      </c>
      <c r="I232" s="197">
        <v>0.23138351126052559</v>
      </c>
      <c r="J232" s="248">
        <v>8.9841707898477008E-3</v>
      </c>
      <c r="K232" s="197">
        <v>0.31629741524001354</v>
      </c>
      <c r="L232" s="248">
        <v>1.2121555316462862E-2</v>
      </c>
      <c r="M232" s="197">
        <v>4.8104103965988632E-2</v>
      </c>
      <c r="N232" s="248">
        <v>8.8327018274763081E-3</v>
      </c>
      <c r="O232" s="197">
        <v>8.6645862615894353E-2</v>
      </c>
      <c r="P232" s="249">
        <v>1.459917161309443E-2</v>
      </c>
      <c r="Q232" s="250">
        <v>5.4473158845030234E-2</v>
      </c>
    </row>
    <row r="233" spans="1:17" ht="13.5" thickTop="1">
      <c r="A233" s="273">
        <f t="shared" si="3"/>
        <v>44197</v>
      </c>
      <c r="B233" s="217">
        <v>2.4997347403781234E-3</v>
      </c>
      <c r="C233" s="180">
        <v>4.5591981123227932E-2</v>
      </c>
      <c r="D233" s="179">
        <v>-2.8850225970667998E-3</v>
      </c>
      <c r="E233" s="180">
        <v>1.8081157883925059E-2</v>
      </c>
      <c r="F233" s="179">
        <v>4.3600646822781197E-3</v>
      </c>
      <c r="G233" s="180">
        <v>5.5368156073001717E-2</v>
      </c>
      <c r="H233" s="179">
        <v>2.5767096938458911E-2</v>
      </c>
      <c r="I233" s="180">
        <v>0.25711618613590881</v>
      </c>
      <c r="J233" s="179">
        <v>3.3758816847530904E-2</v>
      </c>
      <c r="K233" s="180">
        <v>0.35400752023842696</v>
      </c>
      <c r="L233" s="179">
        <v>4.0990890181933359E-3</v>
      </c>
      <c r="M233" s="180">
        <v>4.6974142516429174E-2</v>
      </c>
      <c r="N233" s="179">
        <v>9.270389933106582E-3</v>
      </c>
      <c r="O233" s="180">
        <v>9.3926453753842454E-2</v>
      </c>
      <c r="P233" s="254">
        <v>2.7006756909604412E-3</v>
      </c>
      <c r="Q233" s="255">
        <v>5.5316756376609488E-2</v>
      </c>
    </row>
    <row r="234" spans="1:17">
      <c r="A234" s="273">
        <f t="shared" si="3"/>
        <v>44228</v>
      </c>
      <c r="B234" s="217">
        <v>8.5998898553949488E-3</v>
      </c>
      <c r="C234" s="180">
        <v>5.1953786425932069E-2</v>
      </c>
      <c r="D234" s="179">
        <v>1.6898127965922161E-2</v>
      </c>
      <c r="E234" s="180">
        <v>3.815465056692835E-2</v>
      </c>
      <c r="F234" s="179">
        <v>5.7563795235084925E-3</v>
      </c>
      <c r="G234" s="180">
        <v>5.6825325878320676E-2</v>
      </c>
      <c r="H234" s="179">
        <v>2.525854049250964E-2</v>
      </c>
      <c r="I234" s="180">
        <v>0.28939315839107693</v>
      </c>
      <c r="J234" s="179">
        <v>3.2832709363029178E-2</v>
      </c>
      <c r="K234" s="180">
        <v>0.40109162381399033</v>
      </c>
      <c r="L234" s="179">
        <v>3.4546786476932212E-3</v>
      </c>
      <c r="M234" s="180">
        <v>4.834443095646157E-2</v>
      </c>
      <c r="N234" s="179">
        <v>1.0673784090441396E-2</v>
      </c>
      <c r="O234" s="180">
        <v>0.10175676507080378</v>
      </c>
      <c r="P234" s="254">
        <v>8.199950366438058E-3</v>
      </c>
      <c r="Q234" s="255">
        <v>6.2165072667004218E-2</v>
      </c>
    </row>
    <row r="235" spans="1:17">
      <c r="A235" s="273">
        <f t="shared" si="3"/>
        <v>44256</v>
      </c>
      <c r="B235" s="217">
        <v>9.3002491805145304E-3</v>
      </c>
      <c r="C235" s="180">
        <v>6.0994785444116184E-2</v>
      </c>
      <c r="D235" s="179">
        <v>2.8141791712036568E-2</v>
      </c>
      <c r="E235" s="180">
        <v>6.9664756914356696E-2</v>
      </c>
      <c r="F235" s="179">
        <v>2.7688294235064248E-3</v>
      </c>
      <c r="G235" s="180">
        <v>5.7948411068413419E-2</v>
      </c>
      <c r="H235" s="179">
        <v>2.9382654010984055E-2</v>
      </c>
      <c r="I235" s="180">
        <v>0.31096970105245703</v>
      </c>
      <c r="J235" s="179">
        <v>3.555088694294839E-2</v>
      </c>
      <c r="K235" s="180">
        <v>0.42573834385877163</v>
      </c>
      <c r="L235" s="179">
        <v>9.828595693252451E-3</v>
      </c>
      <c r="M235" s="180">
        <v>5.7429728491001031E-2</v>
      </c>
      <c r="N235" s="179">
        <v>1.9983177694041121E-2</v>
      </c>
      <c r="O235" s="180">
        <v>0.11951733384409113</v>
      </c>
      <c r="P235" s="254">
        <v>8.5997369816230851E-3</v>
      </c>
      <c r="Q235" s="255">
        <v>6.9373571903082798E-2</v>
      </c>
    </row>
    <row r="236" spans="1:17">
      <c r="A236" s="273">
        <f t="shared" si="3"/>
        <v>44287</v>
      </c>
      <c r="B236" s="217">
        <v>3.0997124087179806E-3</v>
      </c>
      <c r="C236" s="180">
        <v>6.7593038892254542E-2</v>
      </c>
      <c r="D236" s="179">
        <v>3.8276748156154117E-3</v>
      </c>
      <c r="E236" s="180">
        <v>9.6291381250691366E-2</v>
      </c>
      <c r="F236" s="179">
        <v>2.8419897081344292E-3</v>
      </c>
      <c r="G236" s="180">
        <v>5.7746115820677124E-2</v>
      </c>
      <c r="H236" s="179">
        <v>1.5082790815338365E-2</v>
      </c>
      <c r="I236" s="180">
        <v>0.3201512400061175</v>
      </c>
      <c r="J236" s="179">
        <v>1.8421195826521464E-2</v>
      </c>
      <c r="K236" s="180">
        <v>0.43587309620839032</v>
      </c>
      <c r="L236" s="179">
        <v>4.4136222269304248E-3</v>
      </c>
      <c r="M236" s="180">
        <v>6.0672875424624628E-2</v>
      </c>
      <c r="N236" s="179">
        <v>9.5158254918732421E-3</v>
      </c>
      <c r="O236" s="180">
        <v>0.12819254502417388</v>
      </c>
      <c r="P236" s="254">
        <v>3.8007045041847931E-3</v>
      </c>
      <c r="Q236" s="255">
        <v>7.5912064272543711E-2</v>
      </c>
    </row>
    <row r="237" spans="1:17">
      <c r="A237" s="273">
        <f t="shared" si="3"/>
        <v>44317</v>
      </c>
      <c r="B237" s="217">
        <v>8.3006723105383262E-3</v>
      </c>
      <c r="C237" s="180">
        <v>8.0560654410588128E-2</v>
      </c>
      <c r="D237" s="179">
        <v>2.1059165038818994E-2</v>
      </c>
      <c r="E237" s="180">
        <v>0.13087373587345974</v>
      </c>
      <c r="F237" s="179">
        <v>3.7615484844732983E-3</v>
      </c>
      <c r="G237" s="180">
        <v>6.3442555025537306E-2</v>
      </c>
      <c r="H237" s="179">
        <v>4.0963346381609922E-2</v>
      </c>
      <c r="I237" s="180">
        <v>0.37039139795970688</v>
      </c>
      <c r="J237" s="179">
        <v>5.2305417705690749E-2</v>
      </c>
      <c r="K237" s="180">
        <v>0.50214979708693086</v>
      </c>
      <c r="L237" s="179">
        <v>6.0656123096343162E-3</v>
      </c>
      <c r="M237" s="180">
        <v>7.3593720735627866E-2</v>
      </c>
      <c r="N237" s="179">
        <v>1.8008277096305259E-2</v>
      </c>
      <c r="O237" s="180">
        <v>0.14615866037764658</v>
      </c>
      <c r="P237" s="254">
        <v>9.5992491979373096E-3</v>
      </c>
      <c r="Q237" s="255">
        <v>8.8963057371562737E-2</v>
      </c>
    </row>
    <row r="238" spans="1:17">
      <c r="A238" s="273">
        <f t="shared" si="3"/>
        <v>44348</v>
      </c>
      <c r="B238" s="217">
        <v>5.3000578441551038E-3</v>
      </c>
      <c r="C238" s="180">
        <v>8.3470723655796775E-2</v>
      </c>
      <c r="D238" s="179">
        <v>8.1011563616162352E-3</v>
      </c>
      <c r="E238" s="180">
        <v>0.12992552197798624</v>
      </c>
      <c r="F238" s="179">
        <v>4.2858793101083759E-3</v>
      </c>
      <c r="G238" s="180">
        <v>6.7529121374266587E-2</v>
      </c>
      <c r="H238" s="179">
        <v>6.0264343877098892E-3</v>
      </c>
      <c r="I238" s="180">
        <v>0.35751341760586741</v>
      </c>
      <c r="J238" s="179">
        <v>4.1627165192326121E-3</v>
      </c>
      <c r="K238" s="180">
        <v>0.47527174306349607</v>
      </c>
      <c r="L238" s="179">
        <v>5.7361529683472856E-3</v>
      </c>
      <c r="M238" s="180">
        <v>7.9356981889136202E-2</v>
      </c>
      <c r="N238" s="179">
        <v>2.3006952028340688E-2</v>
      </c>
      <c r="O238" s="180">
        <v>0.16883502236830084</v>
      </c>
      <c r="P238" s="254">
        <v>6.0001650340089085E-3</v>
      </c>
      <c r="Q238" s="255">
        <v>9.2220184626861323E-2</v>
      </c>
    </row>
    <row r="239" spans="1:17">
      <c r="A239" s="273">
        <f t="shared" si="3"/>
        <v>44378</v>
      </c>
      <c r="B239" s="217">
        <v>9.5996866540266623E-3</v>
      </c>
      <c r="C239" s="180">
        <v>8.9948228408701869E-2</v>
      </c>
      <c r="D239" s="179">
        <v>1.6785785521496122E-2</v>
      </c>
      <c r="E239" s="180">
        <v>0.13497868134498647</v>
      </c>
      <c r="F239" s="179">
        <v>6.9911255985153353E-3</v>
      </c>
      <c r="G239" s="180">
        <v>7.4317114921036431E-2</v>
      </c>
      <c r="H239" s="179">
        <v>7.7733043422485437E-3</v>
      </c>
      <c r="I239" s="180">
        <v>0.33825175938761842</v>
      </c>
      <c r="J239" s="179">
        <v>7.1075812187184617E-3</v>
      </c>
      <c r="K239" s="180">
        <v>0.44254132836661464</v>
      </c>
      <c r="L239" s="179">
        <v>8.2989466782728005E-3</v>
      </c>
      <c r="M239" s="180">
        <v>8.306097611005514E-2</v>
      </c>
      <c r="N239" s="179">
        <v>1.2441389425903893E-2</v>
      </c>
      <c r="O239" s="180">
        <v>0.17352732211233168</v>
      </c>
      <c r="P239" s="254">
        <v>1.0199537982523488E-2</v>
      </c>
      <c r="Q239" s="255">
        <v>9.852588887189917E-2</v>
      </c>
    </row>
    <row r="240" spans="1:17">
      <c r="A240" s="273">
        <f t="shared" si="3"/>
        <v>44409</v>
      </c>
      <c r="B240" s="217">
        <v>8.699876574363552E-3</v>
      </c>
      <c r="C240" s="180">
        <v>9.6797736240681331E-2</v>
      </c>
      <c r="D240" s="179">
        <v>9.4602562648826716E-3</v>
      </c>
      <c r="E240" s="180">
        <v>0.13679872917608416</v>
      </c>
      <c r="F240" s="179">
        <v>8.4217129183268291E-3</v>
      </c>
      <c r="G240" s="180">
        <v>8.2812928762088678E-2</v>
      </c>
      <c r="H240" s="179">
        <v>6.6368722298322247E-3</v>
      </c>
      <c r="I240" s="180">
        <v>0.31115337619381167</v>
      </c>
      <c r="J240" s="179">
        <v>6.5508564371792311E-3</v>
      </c>
      <c r="K240" s="180">
        <v>0.39968447224126824</v>
      </c>
      <c r="L240" s="179">
        <v>7.4999053042259511E-3</v>
      </c>
      <c r="M240" s="180">
        <v>8.6024889629888079E-2</v>
      </c>
      <c r="N240" s="179">
        <v>5.6202651007790649E-3</v>
      </c>
      <c r="O240" s="180">
        <v>0.17049379066747972</v>
      </c>
      <c r="P240" s="254">
        <v>8.8007251360044947E-3</v>
      </c>
      <c r="Q240" s="255">
        <v>0.10421783119243444</v>
      </c>
    </row>
    <row r="241" spans="1:17">
      <c r="A241" s="273">
        <f t="shared" si="3"/>
        <v>44440</v>
      </c>
      <c r="B241" s="217">
        <v>1.159962900247602E-2</v>
      </c>
      <c r="C241" s="180">
        <v>0.10246394955255722</v>
      </c>
      <c r="D241" s="179">
        <v>1.9265526378752895E-2</v>
      </c>
      <c r="E241" s="180">
        <v>0.15725155402285962</v>
      </c>
      <c r="F241" s="179">
        <v>8.78526778171973E-3</v>
      </c>
      <c r="G241" s="180">
        <v>8.344038220053962E-2</v>
      </c>
      <c r="H241" s="179">
        <v>-6.3942673349889345E-3</v>
      </c>
      <c r="I241" s="180">
        <v>0.24857157990976941</v>
      </c>
      <c r="J241" s="179">
        <v>-1.2143171950471321E-2</v>
      </c>
      <c r="K241" s="180">
        <v>0.30541541888185364</v>
      </c>
      <c r="L241" s="179">
        <v>1.1921173005827512E-2</v>
      </c>
      <c r="M241" s="180">
        <v>9.1999296760364446E-2</v>
      </c>
      <c r="N241" s="179">
        <v>5.6059031940114412E-3</v>
      </c>
      <c r="O241" s="180">
        <v>0.16371976595784021</v>
      </c>
      <c r="P241" s="254">
        <v>1.1999329811558823E-2</v>
      </c>
      <c r="Q241" s="255">
        <v>0.1078286638027921</v>
      </c>
    </row>
    <row r="242" spans="1:17">
      <c r="A242" s="273">
        <f t="shared" si="3"/>
        <v>44470</v>
      </c>
      <c r="B242" s="217">
        <v>1.2499558393798349E-2</v>
      </c>
      <c r="C242" s="180">
        <v>0.1067262215618634</v>
      </c>
      <c r="D242" s="179">
        <v>1.3470443930640785E-2</v>
      </c>
      <c r="E242" s="180">
        <v>0.17011081238238357</v>
      </c>
      <c r="F242" s="179">
        <v>1.2140116624290265E-2</v>
      </c>
      <c r="G242" s="180">
        <v>8.4902908363201801E-2</v>
      </c>
      <c r="H242" s="179">
        <v>6.4289614059422906E-3</v>
      </c>
      <c r="I242" s="180">
        <v>0.21726370739705847</v>
      </c>
      <c r="J242" s="179">
        <v>5.2618370609074372E-3</v>
      </c>
      <c r="K242" s="180">
        <v>0.25997122807746686</v>
      </c>
      <c r="L242" s="179">
        <v>1.0477266746133695E-2</v>
      </c>
      <c r="M242" s="180">
        <v>9.4960989987066702E-2</v>
      </c>
      <c r="N242" s="179">
        <v>7.9609127976467686E-3</v>
      </c>
      <c r="O242" s="180">
        <v>0.15353804587721132</v>
      </c>
      <c r="P242" s="254">
        <v>1.1600596667039831E-2</v>
      </c>
      <c r="Q242" s="255">
        <v>0.11079504947671603</v>
      </c>
    </row>
    <row r="243" spans="1:17">
      <c r="A243" s="273">
        <f t="shared" si="3"/>
        <v>44501</v>
      </c>
      <c r="B243" s="217">
        <v>9.5006903702077317E-3</v>
      </c>
      <c r="C243" s="180">
        <v>0.1073850090767916</v>
      </c>
      <c r="D243" s="179">
        <v>2.3022627898353187E-2</v>
      </c>
      <c r="E243" s="180">
        <v>0.19220621556273088</v>
      </c>
      <c r="F243" s="179">
        <v>4.4770197827488367E-3</v>
      </c>
      <c r="G243" s="180">
        <v>7.8364995448003238E-2</v>
      </c>
      <c r="H243" s="179">
        <v>1.8327051736344302E-4</v>
      </c>
      <c r="I243" s="180">
        <v>0.17885119890440193</v>
      </c>
      <c r="J243" s="179">
        <v>-2.8712904688898977E-3</v>
      </c>
      <c r="K243" s="180">
        <v>0.20507574844684195</v>
      </c>
      <c r="L243" s="179">
        <v>9.3130781416126407E-3</v>
      </c>
      <c r="M243" s="180">
        <v>9.7263906145385493E-2</v>
      </c>
      <c r="N243" s="179">
        <v>7.0801651302656587E-3</v>
      </c>
      <c r="O243" s="180">
        <v>0.14686731193995017</v>
      </c>
      <c r="P243" s="254">
        <v>8.3997073339794337E-3</v>
      </c>
      <c r="Q243" s="255">
        <v>0.10958471191839014</v>
      </c>
    </row>
    <row r="244" spans="1:17" ht="13.5" thickBot="1">
      <c r="A244" s="236">
        <f t="shared" si="3"/>
        <v>44531</v>
      </c>
      <c r="B244" s="196">
        <v>7.2995824342585447E-3</v>
      </c>
      <c r="C244" s="197">
        <v>0.10060982737443336</v>
      </c>
      <c r="D244" s="248">
        <v>5.4847580063110968E-4</v>
      </c>
      <c r="E244" s="197">
        <v>0.16904270156347589</v>
      </c>
      <c r="F244" s="248">
        <v>9.8538397028873348E-3</v>
      </c>
      <c r="G244" s="197">
        <v>7.6983889321434962E-2</v>
      </c>
      <c r="H244" s="248">
        <v>8.7083353565746702E-3</v>
      </c>
      <c r="I244" s="197">
        <v>0.17783212339450416</v>
      </c>
      <c r="J244" s="248">
        <v>9.4777322912789064E-3</v>
      </c>
      <c r="K244" s="197">
        <v>0.20566523142681414</v>
      </c>
      <c r="L244" s="248">
        <v>8.3513327676729698E-3</v>
      </c>
      <c r="M244" s="197">
        <v>9.3176522471762002E-2</v>
      </c>
      <c r="N244" s="248">
        <v>3.0376290209439549E-3</v>
      </c>
      <c r="O244" s="197">
        <v>0.14027932211756977</v>
      </c>
      <c r="P244" s="249">
        <v>7.3002572911080588E-3</v>
      </c>
      <c r="Q244" s="250">
        <v>0.1016024821158541</v>
      </c>
    </row>
    <row r="245" spans="1:17" ht="13.5" thickTop="1">
      <c r="A245" s="273">
        <f t="shared" si="3"/>
        <v>44562</v>
      </c>
      <c r="B245" s="217">
        <v>5.4002915013626751E-3</v>
      </c>
      <c r="C245" s="180">
        <v>0.10379424844245855</v>
      </c>
      <c r="D245" s="179">
        <v>-3.4707135306835113E-3</v>
      </c>
      <c r="E245" s="180">
        <v>0.16835602276831851</v>
      </c>
      <c r="F245" s="179">
        <v>8.7251979713496297E-3</v>
      </c>
      <c r="G245" s="180">
        <v>8.1664659089554004E-2</v>
      </c>
      <c r="H245" s="179">
        <v>1.8175493284213751E-2</v>
      </c>
      <c r="I245" s="180">
        <v>0.16911510110090888</v>
      </c>
      <c r="J245" s="179">
        <v>2.3034682360757008E-2</v>
      </c>
      <c r="K245" s="180">
        <v>0.19315775301199589</v>
      </c>
      <c r="L245" s="179">
        <v>4.2329061791097633E-3</v>
      </c>
      <c r="M245" s="180">
        <v>9.3322211059888138E-2</v>
      </c>
      <c r="N245" s="179">
        <v>6.3576211319875675E-3</v>
      </c>
      <c r="O245" s="180">
        <v>0.13698845966172635</v>
      </c>
      <c r="P245" s="254">
        <v>6.6992176084692545E-3</v>
      </c>
      <c r="Q245" s="255">
        <v>0.10599542191130862</v>
      </c>
    </row>
    <row r="246" spans="1:17">
      <c r="A246" s="273">
        <f t="shared" si="3"/>
        <v>44593</v>
      </c>
      <c r="B246" s="217">
        <v>1.0100616113204897E-2</v>
      </c>
      <c r="C246" s="180">
        <v>0.10543661726335407</v>
      </c>
      <c r="D246" s="179">
        <v>1.1619998336955817E-3</v>
      </c>
      <c r="E246" s="180">
        <v>0.15027613888150593</v>
      </c>
      <c r="F246" s="179">
        <v>1.3411028356478338E-2</v>
      </c>
      <c r="G246" s="180">
        <v>8.9897033538212323E-2</v>
      </c>
      <c r="H246" s="179">
        <v>1.8329186734332481E-2</v>
      </c>
      <c r="I246" s="180">
        <v>0.16121347258517527</v>
      </c>
      <c r="J246" s="179">
        <v>2.3565829619852652E-2</v>
      </c>
      <c r="K246" s="180">
        <v>0.1824523896830017</v>
      </c>
      <c r="L246" s="179">
        <v>3.2992021057334231E-3</v>
      </c>
      <c r="M246" s="180">
        <v>9.3152810328354763E-2</v>
      </c>
      <c r="N246" s="179">
        <v>4.8066034955422943E-3</v>
      </c>
      <c r="O246" s="180">
        <v>0.13038799496959541</v>
      </c>
      <c r="P246" s="254">
        <v>1.0000000000000009E-2</v>
      </c>
      <c r="Q246" s="255">
        <v>0.10797007649565882</v>
      </c>
    </row>
    <row r="247" spans="1:17">
      <c r="A247" s="273">
        <f t="shared" si="3"/>
        <v>44621</v>
      </c>
      <c r="B247" s="217">
        <v>1.6200500704719456E-2</v>
      </c>
      <c r="C247" s="180">
        <v>0.11299412129585251</v>
      </c>
      <c r="D247" s="179">
        <v>2.6523540986958194E-2</v>
      </c>
      <c r="E247" s="180">
        <v>0.14846565397486122</v>
      </c>
      <c r="F247" s="179">
        <v>1.242300222856052E-2</v>
      </c>
      <c r="G247" s="180">
        <v>0.10039003450987494</v>
      </c>
      <c r="H247" s="179">
        <v>1.7407971295068103E-2</v>
      </c>
      <c r="I247" s="180">
        <v>0.14770521805468251</v>
      </c>
      <c r="J247" s="179">
        <v>2.0661906485847092E-2</v>
      </c>
      <c r="K247" s="180">
        <v>0.16545128356313121</v>
      </c>
      <c r="L247" s="179">
        <v>8.6429455038754543E-3</v>
      </c>
      <c r="M247" s="180">
        <v>9.1869328317534915E-2</v>
      </c>
      <c r="N247" s="179">
        <v>7.2721584190209576E-3</v>
      </c>
      <c r="O247" s="180">
        <v>0.11630111206159111</v>
      </c>
      <c r="P247" s="254">
        <v>1.710029782203093E-2</v>
      </c>
      <c r="Q247" s="255">
        <v>0.11730813866171519</v>
      </c>
    </row>
    <row r="248" spans="1:17">
      <c r="A248" s="273">
        <f t="shared" si="3"/>
        <v>44652</v>
      </c>
      <c r="B248" s="217">
        <v>1.0600180812643467E-2</v>
      </c>
      <c r="C248" s="180">
        <v>0.12131630216906664</v>
      </c>
      <c r="D248" s="179">
        <v>5.5298707414757065E-3</v>
      </c>
      <c r="E248" s="180">
        <v>0.15041311329106866</v>
      </c>
      <c r="F248" s="179">
        <v>1.2481910274963814E-2</v>
      </c>
      <c r="G248" s="180">
        <v>0.11096764557330219</v>
      </c>
      <c r="H248" s="179">
        <v>1.4112920585009014E-2</v>
      </c>
      <c r="I248" s="180">
        <v>0.14660863250101475</v>
      </c>
      <c r="J248" s="179">
        <v>1.4454860876406572E-2</v>
      </c>
      <c r="K248" s="180">
        <v>0.1609123264228085</v>
      </c>
      <c r="L248" s="179">
        <v>1.5278833150402127E-2</v>
      </c>
      <c r="M248" s="180">
        <v>0.10368058843041217</v>
      </c>
      <c r="N248" s="179">
        <v>8.6858611835698429E-3</v>
      </c>
      <c r="O248" s="180">
        <v>0.11538335519544285</v>
      </c>
      <c r="P248" s="254">
        <v>1.0400501008126062E-2</v>
      </c>
      <c r="Q248" s="255">
        <v>0.12465422470676035</v>
      </c>
    </row>
    <row r="249" spans="1:17">
      <c r="A249" s="273">
        <f t="shared" si="3"/>
        <v>44682</v>
      </c>
      <c r="B249" s="217">
        <v>4.7000726944577131E-3</v>
      </c>
      <c r="C249" s="180">
        <v>0.11731212845583983</v>
      </c>
      <c r="D249" s="179">
        <v>-5.0589662543019109E-3</v>
      </c>
      <c r="E249" s="180">
        <v>0.12098617921803512</v>
      </c>
      <c r="F249" s="179">
        <v>8.2947547926133236E-3</v>
      </c>
      <c r="G249" s="180">
        <v>0.11598501802262162</v>
      </c>
      <c r="H249" s="179">
        <v>5.2164654880375583E-3</v>
      </c>
      <c r="I249" s="180">
        <v>0.10723387222724634</v>
      </c>
      <c r="J249" s="179">
        <v>4.5244462294942167E-3</v>
      </c>
      <c r="K249" s="180">
        <v>0.10819995050811282</v>
      </c>
      <c r="L249" s="179">
        <v>3.5000000000000586E-3</v>
      </c>
      <c r="M249" s="180">
        <v>0.10086604386300468</v>
      </c>
      <c r="N249" s="179">
        <v>1.4925861738298352E-2</v>
      </c>
      <c r="O249" s="180">
        <v>0.11200609897712765</v>
      </c>
      <c r="P249" s="254">
        <v>4.5004527664103122E-3</v>
      </c>
      <c r="Q249" s="255">
        <v>0.11897436415596019</v>
      </c>
    </row>
    <row r="250" spans="1:17">
      <c r="A250" s="273">
        <f t="shared" si="3"/>
        <v>44713</v>
      </c>
      <c r="B250" s="217">
        <v>6.7005775876050055E-3</v>
      </c>
      <c r="C250" s="180">
        <v>0.11886869625198027</v>
      </c>
      <c r="D250" s="179">
        <v>4.751862174223298E-3</v>
      </c>
      <c r="E250" s="180">
        <v>0.11726183819282143</v>
      </c>
      <c r="F250" s="179">
        <v>7.4089539041310992E-3</v>
      </c>
      <c r="G250" s="180">
        <v>0.11945544863296798</v>
      </c>
      <c r="H250" s="179">
        <v>5.8746298919150064E-3</v>
      </c>
      <c r="I250" s="180">
        <v>0.10706679602133851</v>
      </c>
      <c r="J250" s="179">
        <v>3.0406629120138806E-3</v>
      </c>
      <c r="K250" s="180">
        <v>0.10696164546896791</v>
      </c>
      <c r="L250" s="179">
        <v>7.1000000000001062E-3</v>
      </c>
      <c r="M250" s="180">
        <v>0.10235889353509697</v>
      </c>
      <c r="N250" s="179">
        <v>2.810750932084316E-2</v>
      </c>
      <c r="O250" s="180">
        <v>0.11755039249947297</v>
      </c>
      <c r="P250" s="254">
        <v>6.2004677440230527E-3</v>
      </c>
      <c r="Q250" s="255">
        <v>0.11919716093608712</v>
      </c>
    </row>
    <row r="251" spans="1:17">
      <c r="A251" s="273">
        <f t="shared" si="3"/>
        <v>44743</v>
      </c>
      <c r="B251" s="217">
        <v>-6.8000340776196433E-3</v>
      </c>
      <c r="C251" s="180">
        <v>0.10069403316870851</v>
      </c>
      <c r="D251" s="179">
        <v>-4.3479831215617049E-2</v>
      </c>
      <c r="E251" s="180">
        <v>5.1040934346297639E-2</v>
      </c>
      <c r="F251" s="179">
        <v>6.5011171890374531E-3</v>
      </c>
      <c r="G251" s="180">
        <v>0.118910714354858</v>
      </c>
      <c r="H251" s="179">
        <v>2.0702577492939245E-3</v>
      </c>
      <c r="I251" s="180">
        <v>0.10080184189721297</v>
      </c>
      <c r="J251" s="179">
        <v>2.0983597765902307E-3</v>
      </c>
      <c r="K251" s="180">
        <v>0.10145576296594228</v>
      </c>
      <c r="L251" s="179">
        <v>-2.8000000000000247E-3</v>
      </c>
      <c r="M251" s="180">
        <v>9.0224573034244582E-2</v>
      </c>
      <c r="N251" s="179">
        <v>1.1629939088935393E-2</v>
      </c>
      <c r="O251" s="180">
        <v>0.11665469952203833</v>
      </c>
      <c r="P251" s="254">
        <v>-6.0007239158462733E-3</v>
      </c>
      <c r="Q251" s="255">
        <v>0.10124893740067886</v>
      </c>
    </row>
    <row r="252" spans="1:17">
      <c r="A252" s="273">
        <f t="shared" si="3"/>
        <v>44774</v>
      </c>
      <c r="B252" s="217">
        <v>-3.599529004437052E-3</v>
      </c>
      <c r="C252" s="180">
        <v>8.727291292620043E-2</v>
      </c>
      <c r="D252" s="179">
        <v>-2.5494302054238083E-2</v>
      </c>
      <c r="E252" s="180">
        <v>1.4646562792405948E-2</v>
      </c>
      <c r="F252" s="179">
        <v>3.9467628239511221E-3</v>
      </c>
      <c r="G252" s="180">
        <v>0.11394546068899825</v>
      </c>
      <c r="H252" s="179">
        <v>-6.9816417254777718E-3</v>
      </c>
      <c r="I252" s="180">
        <v>8.5909395912495023E-2</v>
      </c>
      <c r="J252" s="179">
        <v>-7.0709083106699211E-3</v>
      </c>
      <c r="K252" s="180">
        <v>8.6549639557143232E-2</v>
      </c>
      <c r="L252" s="179">
        <v>-1.1800000000000033E-2</v>
      </c>
      <c r="M252" s="180">
        <v>6.9339974525475911E-2</v>
      </c>
      <c r="N252" s="179">
        <v>3.3272252808025371E-3</v>
      </c>
      <c r="O252" s="180">
        <v>0.11410847628049359</v>
      </c>
      <c r="P252" s="254">
        <v>-3.0997300526350857E-3</v>
      </c>
      <c r="Q252" s="255">
        <v>8.8257904281321187E-2</v>
      </c>
    </row>
    <row r="253" spans="1:17">
      <c r="A253" s="273">
        <f t="shared" si="3"/>
        <v>44805</v>
      </c>
      <c r="B253" s="217">
        <v>-2.9003564010536831E-3</v>
      </c>
      <c r="C253" s="180">
        <v>7.1688247891645851E-2</v>
      </c>
      <c r="D253" s="179">
        <v>-1.2054928582657443E-2</v>
      </c>
      <c r="E253" s="180">
        <v>-1.6531958553836601E-2</v>
      </c>
      <c r="F253" s="179">
        <v>1.6373015202786334E-4</v>
      </c>
      <c r="G253" s="180">
        <v>0.10442517623056902</v>
      </c>
      <c r="H253" s="179">
        <v>-9.4641647632246473E-3</v>
      </c>
      <c r="I253" s="180">
        <v>8.2554312148165998E-2</v>
      </c>
      <c r="J253" s="179">
        <v>-1.2739297559927643E-2</v>
      </c>
      <c r="K253" s="180">
        <v>8.5893957430245971E-2</v>
      </c>
      <c r="L253" s="179">
        <v>-8.0000000000002292E-4</v>
      </c>
      <c r="M253" s="180">
        <v>5.5896972065532902E-2</v>
      </c>
      <c r="N253" s="179">
        <v>9.6547953184367152E-4</v>
      </c>
      <c r="O253" s="180">
        <v>0.1089673615365041</v>
      </c>
      <c r="P253" s="254">
        <v>-3.1999323787875733E-3</v>
      </c>
      <c r="Q253" s="255">
        <v>7.1913311226137422E-2</v>
      </c>
    </row>
    <row r="254" spans="1:17">
      <c r="A254" s="273">
        <f t="shared" si="3"/>
        <v>44835</v>
      </c>
      <c r="B254" s="217">
        <v>5.9007839455980093E-3</v>
      </c>
      <c r="C254" s="180">
        <v>6.4703722349883863E-2</v>
      </c>
      <c r="D254" s="179">
        <v>1.8086201931211132E-3</v>
      </c>
      <c r="E254" s="180">
        <v>-2.7848549994182403E-2</v>
      </c>
      <c r="F254" s="179">
        <v>7.2511967576398551E-3</v>
      </c>
      <c r="G254" s="180">
        <v>9.9090493713181127E-2</v>
      </c>
      <c r="H254" s="179">
        <v>-9.7421808373870933E-3</v>
      </c>
      <c r="I254" s="180">
        <v>6.5159999743421348E-2</v>
      </c>
      <c r="J254" s="179">
        <v>-1.4386229579909204E-2</v>
      </c>
      <c r="K254" s="180">
        <v>6.46699180269108E-2</v>
      </c>
      <c r="L254" s="179">
        <v>4.9999999999998934E-3</v>
      </c>
      <c r="M254" s="180">
        <v>5.0173508942942036E-2</v>
      </c>
      <c r="N254" s="179">
        <v>4.4805829214111803E-4</v>
      </c>
      <c r="O254" s="180">
        <v>0.1007016536774028</v>
      </c>
      <c r="P254" s="254">
        <v>4.7002244114877634E-3</v>
      </c>
      <c r="Q254" s="255">
        <v>6.4601531362116216E-2</v>
      </c>
    </row>
    <row r="255" spans="1:17">
      <c r="A255" s="273">
        <f t="shared" si="3"/>
        <v>44866</v>
      </c>
      <c r="B255" s="217">
        <v>4.0996078296735572E-3</v>
      </c>
      <c r="C255" s="180">
        <v>5.9007289707012633E-2</v>
      </c>
      <c r="D255" s="179">
        <v>9.9484679650159169E-3</v>
      </c>
      <c r="E255" s="180">
        <v>-4.0272579717662405E-2</v>
      </c>
      <c r="F255" s="179">
        <v>2.1778329792001561E-3</v>
      </c>
      <c r="G255" s="180">
        <v>9.6574742422427251E-2</v>
      </c>
      <c r="H255" s="179">
        <v>-5.6452605018449953E-3</v>
      </c>
      <c r="I255" s="180">
        <v>5.8952819237679366E-2</v>
      </c>
      <c r="J255" s="179">
        <v>-9.3999999999999639E-3</v>
      </c>
      <c r="K255" s="180">
        <v>5.7698981802863258E-2</v>
      </c>
      <c r="L255" s="179">
        <v>6.3500000000000778E-3</v>
      </c>
      <c r="M255" s="180">
        <v>4.7090475306858615E-2</v>
      </c>
      <c r="N255" s="179">
        <v>1.4348258190732821E-3</v>
      </c>
      <c r="O255" s="180">
        <v>9.4531505033282004E-2</v>
      </c>
      <c r="P255" s="254">
        <v>3.7995593053785637E-3</v>
      </c>
      <c r="Q255" s="255">
        <v>5.9745000167072071E-2</v>
      </c>
    </row>
    <row r="256" spans="1:17" ht="13.5" thickBot="1">
      <c r="A256" s="236">
        <f t="shared" si="3"/>
        <v>44896</v>
      </c>
      <c r="B256" s="196">
        <v>6.199682944266538E-3</v>
      </c>
      <c r="C256" s="197">
        <v>5.7850929078894886E-2</v>
      </c>
      <c r="D256" s="248">
        <v>2.6569911872951213E-3</v>
      </c>
      <c r="E256" s="197">
        <v>-3.8250088972224705E-2</v>
      </c>
      <c r="F256" s="248">
        <v>7.3728360751725841E-3</v>
      </c>
      <c r="G256" s="197">
        <v>9.3880683334816251E-2</v>
      </c>
      <c r="H256" s="248">
        <v>4.479036258823843E-3</v>
      </c>
      <c r="I256" s="197">
        <v>5.4512855725947995E-2</v>
      </c>
      <c r="J256" s="248">
        <v>4.7403407217299076E-3</v>
      </c>
      <c r="K256" s="197">
        <v>5.2735292085666075E-2</v>
      </c>
      <c r="L256" s="248">
        <v>4.3999999999999595E-3</v>
      </c>
      <c r="M256" s="197">
        <v>4.2987339057271923E-2</v>
      </c>
      <c r="N256" s="248">
        <v>2.7149999141140579E-3</v>
      </c>
      <c r="O256" s="197">
        <v>9.41794467339232E-2</v>
      </c>
      <c r="P256" s="249">
        <v>6.9007040339690295E-3</v>
      </c>
      <c r="Q256" s="250">
        <v>5.9324644306454788E-2</v>
      </c>
    </row>
    <row r="257" spans="1:17" ht="13.5" thickTop="1">
      <c r="A257" s="273">
        <f t="shared" si="3"/>
        <v>44927</v>
      </c>
      <c r="B257" s="217">
        <v>5.2995865055938118E-3</v>
      </c>
      <c r="C257" s="180">
        <v>5.7744970413239338E-2</v>
      </c>
      <c r="D257" s="179">
        <v>7.1777311388490084E-3</v>
      </c>
      <c r="E257" s="180">
        <v>-2.7973280400154343E-2</v>
      </c>
      <c r="F257" s="179">
        <v>4.6804198482337522E-3</v>
      </c>
      <c r="G257" s="180">
        <v>8.9494449436674284E-2</v>
      </c>
      <c r="H257" s="179">
        <v>2.1332998956888893E-3</v>
      </c>
      <c r="I257" s="180">
        <v>3.7898137267467824E-2</v>
      </c>
      <c r="J257" s="179">
        <v>1.0303764787127356E-3</v>
      </c>
      <c r="K257" s="180">
        <v>3.0092160059661754E-2</v>
      </c>
      <c r="L257" s="179">
        <v>6.0999999999999943E-3</v>
      </c>
      <c r="M257" s="180">
        <v>4.4926486046021452E-2</v>
      </c>
      <c r="N257" s="179">
        <v>3.1844376909582195E-3</v>
      </c>
      <c r="O257" s="180">
        <v>9.0729349046000607E-2</v>
      </c>
      <c r="P257" s="254">
        <v>4.6002549898227496E-3</v>
      </c>
      <c r="Q257" s="255">
        <v>5.71159579475915E-2</v>
      </c>
    </row>
    <row r="258" spans="1:17">
      <c r="A258" s="273">
        <f t="shared" si="3"/>
        <v>44958</v>
      </c>
      <c r="B258" s="217">
        <v>8.3999139573474046E-3</v>
      </c>
      <c r="C258" s="180">
        <v>5.596404965858115E-2</v>
      </c>
      <c r="D258" s="179">
        <v>8.4294986389530369E-3</v>
      </c>
      <c r="E258" s="180">
        <v>-2.0917276452198208E-2</v>
      </c>
      <c r="F258" s="179">
        <v>8.3895560653082235E-3</v>
      </c>
      <c r="G258" s="180">
        <v>8.4095982244046352E-2</v>
      </c>
      <c r="H258" s="179">
        <v>-6.1738078817952236E-4</v>
      </c>
      <c r="I258" s="180">
        <v>1.8587478793374856E-2</v>
      </c>
      <c r="J258" s="179">
        <v>-2.0455619991430751E-3</v>
      </c>
      <c r="K258" s="180">
        <v>4.3174683383255807E-3</v>
      </c>
      <c r="L258" s="179">
        <v>3.8000000000000256E-3</v>
      </c>
      <c r="M258" s="180">
        <v>4.5448062244604071E-2</v>
      </c>
      <c r="N258" s="179">
        <v>2.111328010969693E-3</v>
      </c>
      <c r="O258" s="180">
        <v>8.7803595906480458E-2</v>
      </c>
      <c r="P258" s="254">
        <v>7.6992726732967309E-3</v>
      </c>
      <c r="Q258" s="255">
        <v>5.4707902925864804E-2</v>
      </c>
    </row>
    <row r="259" spans="1:17">
      <c r="A259" s="273">
        <f t="shared" si="3"/>
        <v>44986</v>
      </c>
      <c r="B259" s="217">
        <v>7.1003356660832573E-3</v>
      </c>
      <c r="C259" s="180">
        <v>4.6507798534815903E-2</v>
      </c>
      <c r="D259" s="179">
        <v>2.3266310234870913E-2</v>
      </c>
      <c r="E259" s="180">
        <v>-2.4023974183563501E-2</v>
      </c>
      <c r="F259" s="179">
        <v>1.7546089848021751E-3</v>
      </c>
      <c r="G259" s="180">
        <v>7.2672335974552693E-2</v>
      </c>
      <c r="H259" s="179">
        <v>5.1735148467657588E-4</v>
      </c>
      <c r="I259" s="180">
        <v>1.6772772485371679E-3</v>
      </c>
      <c r="J259" s="179">
        <v>-1.1490677056033016E-3</v>
      </c>
      <c r="K259" s="180">
        <v>-1.7144234349658061E-2</v>
      </c>
      <c r="L259" s="179">
        <v>6.5999999999999392E-3</v>
      </c>
      <c r="M259" s="180">
        <v>4.3330570194698215E-2</v>
      </c>
      <c r="N259" s="179">
        <v>1.7897438179703684E-3</v>
      </c>
      <c r="O259" s="180">
        <v>8.1882862103380694E-2</v>
      </c>
      <c r="P259" s="254">
        <v>6.4001814734999662E-3</v>
      </c>
      <c r="Q259" s="255">
        <v>4.3612146392130624E-2</v>
      </c>
    </row>
    <row r="260" spans="1:17">
      <c r="A260" s="273">
        <f t="shared" si="3"/>
        <v>45017</v>
      </c>
      <c r="B260" s="217">
        <v>6.1001532602988906E-3</v>
      </c>
      <c r="C260" s="180">
        <v>4.1847880580552888E-2</v>
      </c>
      <c r="D260" s="179">
        <v>8.563287230955785E-3</v>
      </c>
      <c r="E260" s="180">
        <v>-2.1079713792904298E-2</v>
      </c>
      <c r="F260" s="179">
        <v>5.267964929212221E-3</v>
      </c>
      <c r="G260" s="180">
        <v>6.5029533148061924E-2</v>
      </c>
      <c r="H260" s="179">
        <v>-9.5129753143278206E-3</v>
      </c>
      <c r="I260" s="180">
        <v>-2.1658904153582625E-2</v>
      </c>
      <c r="J260" s="179">
        <v>-1.4519490760166676E-2</v>
      </c>
      <c r="K260" s="180">
        <v>-4.5216068455104619E-2</v>
      </c>
      <c r="L260" s="179">
        <v>4.5999999999999375E-3</v>
      </c>
      <c r="M260" s="180">
        <v>3.2356685271626606E-2</v>
      </c>
      <c r="N260" s="179">
        <v>2.2999999999999687E-3</v>
      </c>
      <c r="O260" s="180">
        <v>7.5033600068351136E-2</v>
      </c>
      <c r="P260" s="254">
        <v>5.2998103133343744E-3</v>
      </c>
      <c r="Q260" s="255">
        <v>3.8343797100178767E-2</v>
      </c>
    </row>
    <row r="261" spans="1:17">
      <c r="A261" s="273">
        <f t="shared" si="3"/>
        <v>45047</v>
      </c>
      <c r="B261" s="217">
        <v>2.2992515778219591E-3</v>
      </c>
      <c r="C261" s="180">
        <v>3.935829143848002E-2</v>
      </c>
      <c r="D261" s="179">
        <v>7.1406441333117243E-3</v>
      </c>
      <c r="E261" s="180">
        <v>-9.0765440700740774E-3</v>
      </c>
      <c r="F261" s="179">
        <v>6.5940490783278349E-4</v>
      </c>
      <c r="G261" s="180">
        <v>5.6964557024207663E-2</v>
      </c>
      <c r="H261" s="179">
        <v>-1.8419106777142091E-2</v>
      </c>
      <c r="I261" s="180">
        <v>-4.4662558057765644E-2</v>
      </c>
      <c r="J261" s="179">
        <v>-2.7192676624776646E-2</v>
      </c>
      <c r="K261" s="180">
        <v>-7.5362671028850858E-2</v>
      </c>
      <c r="L261" s="179">
        <v>4.7999999999999154E-3</v>
      </c>
      <c r="M261" s="180">
        <v>3.3694068122501308E-2</v>
      </c>
      <c r="N261" s="179">
        <v>4.0137836858213927E-3</v>
      </c>
      <c r="O261" s="180">
        <v>6.3475267587898454E-2</v>
      </c>
      <c r="P261" s="254">
        <v>3.6004792874166913E-3</v>
      </c>
      <c r="Q261" s="255">
        <v>3.7413501970003482E-2</v>
      </c>
    </row>
    <row r="262" spans="1:17">
      <c r="A262" s="273">
        <f t="shared" si="3"/>
        <v>45078</v>
      </c>
      <c r="B262" s="217">
        <v>-7.9966633059680436E-4</v>
      </c>
      <c r="C262" s="180">
        <v>3.1614737021461004E-2</v>
      </c>
      <c r="D262" s="179">
        <v>5.5037616013220436E-4</v>
      </c>
      <c r="E262" s="180">
        <v>-1.3220205005536223E-2</v>
      </c>
      <c r="F262" s="179">
        <v>-1.259845133661508E-3</v>
      </c>
      <c r="G262" s="180">
        <v>4.786932980848424E-2</v>
      </c>
      <c r="H262" s="179">
        <v>-1.9274042910487399E-2</v>
      </c>
      <c r="I262" s="180">
        <v>-6.8547710371301029E-2</v>
      </c>
      <c r="J262" s="179">
        <v>-2.734699127255058E-2</v>
      </c>
      <c r="K262" s="180">
        <v>-0.10337505421313997</v>
      </c>
      <c r="L262" s="179">
        <v>-2.4999999999999467E-3</v>
      </c>
      <c r="M262" s="180">
        <v>2.3840564941113085E-2</v>
      </c>
      <c r="N262" s="179">
        <v>8.5329142943559866E-3</v>
      </c>
      <c r="O262" s="180">
        <v>4.3227290119598694E-2</v>
      </c>
      <c r="P262" s="254">
        <v>-9.9952707427264365E-4</v>
      </c>
      <c r="Q262" s="255">
        <v>2.9990158334156414E-2</v>
      </c>
    </row>
    <row r="263" spans="1:17">
      <c r="A263" s="273">
        <f>EDATE(A262,1)</f>
        <v>45108</v>
      </c>
      <c r="B263" s="217">
        <v>1.1997087065218626E-3</v>
      </c>
      <c r="C263" s="180">
        <v>3.9923892107705194E-2</v>
      </c>
      <c r="D263" s="179">
        <v>4.5637269460676588E-3</v>
      </c>
      <c r="E263" s="180">
        <v>3.6343216677293455E-2</v>
      </c>
      <c r="F263" s="179">
        <v>5.1521033877621747E-5</v>
      </c>
      <c r="G263" s="180">
        <v>4.115464873637853E-2</v>
      </c>
      <c r="H263" s="179">
        <v>-7.2133464144280568E-3</v>
      </c>
      <c r="I263" s="180">
        <v>-7.7177079706867935E-2</v>
      </c>
      <c r="J263" s="179">
        <v>-1.0522137597024028E-2</v>
      </c>
      <c r="K263" s="180">
        <v>-0.11466721197691754</v>
      </c>
      <c r="L263" s="179">
        <v>1.1000000000001009E-3</v>
      </c>
      <c r="M263" s="180">
        <v>2.7844754876201749E-2</v>
      </c>
      <c r="N263" s="179">
        <v>5.9999999999993392E-4</v>
      </c>
      <c r="O263" s="180">
        <v>3.1852840806347649E-2</v>
      </c>
      <c r="P263" s="254">
        <v>-8.9999999999999998E-4</v>
      </c>
      <c r="Q263" s="255">
        <v>3.5275570064432715E-2</v>
      </c>
    </row>
    <row r="264" spans="1:17">
      <c r="A264" s="273">
        <f>EDATE(A263,1)</f>
        <v>45139</v>
      </c>
      <c r="B264" s="217">
        <v>2.3005605929267148E-3</v>
      </c>
      <c r="C264" s="180">
        <v>4.6081701458943414E-2</v>
      </c>
      <c r="D264" s="179">
        <v>1.2593170934832365E-2</v>
      </c>
      <c r="E264" s="180">
        <v>7.6847540413735649E-2</v>
      </c>
      <c r="F264" s="179">
        <v>-1.2331173439117382E-3</v>
      </c>
      <c r="G264" s="180">
        <v>3.5782793856844908E-2</v>
      </c>
      <c r="H264" s="179">
        <v>-1.3999999999998458E-3</v>
      </c>
      <c r="I264" s="180">
        <v>-7.1989998446773562E-2</v>
      </c>
      <c r="J264" s="179">
        <v>-1.7042306781837047E-3</v>
      </c>
      <c r="K264" s="180">
        <v>-0.1098820810843314</v>
      </c>
      <c r="L264" s="179">
        <v>-1.9000000000000128E-3</v>
      </c>
      <c r="M264" s="180">
        <v>3.8141924551646333E-2</v>
      </c>
      <c r="N264" s="179">
        <v>2.3999999999999577E-3</v>
      </c>
      <c r="O264" s="180">
        <v>3.0899253565857876E-2</v>
      </c>
      <c r="P264" s="254">
        <v>1.9999505826164832E-3</v>
      </c>
      <c r="Q264" s="255">
        <v>4.057121811765696E-2</v>
      </c>
    </row>
    <row r="265" spans="1:17">
      <c r="A265" s="273">
        <f>EDATE(A264,1)</f>
        <v>45170</v>
      </c>
      <c r="B265" s="217">
        <v>2.60051950539264E-3</v>
      </c>
      <c r="C265" s="180">
        <v>5.1852805344769548E-2</v>
      </c>
      <c r="D265" s="179">
        <v>1.1081559827983423E-2</v>
      </c>
      <c r="E265" s="180">
        <v>0.10206601799879644</v>
      </c>
      <c r="F265" s="179">
        <v>-3.5109029343505238E-4</v>
      </c>
      <c r="G265" s="180">
        <v>3.5249638991035948E-2</v>
      </c>
      <c r="H265" s="179">
        <v>3.6780708916546168E-3</v>
      </c>
      <c r="I265" s="180">
        <v>-5.9677343319478715E-2</v>
      </c>
      <c r="J265" s="179">
        <v>4.1218158254274773E-3</v>
      </c>
      <c r="K265" s="180">
        <v>-9.4680038584230575E-2</v>
      </c>
      <c r="L265" s="179">
        <v>2.6999999999999247E-3</v>
      </c>
      <c r="M265" s="180">
        <v>4.1778330412265641E-2</v>
      </c>
      <c r="N265" s="179">
        <v>2.3999999999999577E-3</v>
      </c>
      <c r="O265" s="180">
        <v>3.237667322726212E-2</v>
      </c>
      <c r="P265" s="254">
        <v>1.0995179817607781E-3</v>
      </c>
      <c r="Q265" s="255">
        <v>4.5059464501496782E-2</v>
      </c>
    </row>
    <row r="266" spans="1:17">
      <c r="A266" s="273">
        <f t="shared" ref="A266:A304" si="4">EDATE(A265,1)</f>
        <v>45200</v>
      </c>
      <c r="B266" s="217">
        <v>2.3997636053760818E-3</v>
      </c>
      <c r="C266" s="180">
        <v>4.819184978612423E-2</v>
      </c>
      <c r="D266" s="179">
        <v>-3.3249413305458386E-4</v>
      </c>
      <c r="E266" s="180">
        <v>9.9710628663981282E-2</v>
      </c>
      <c r="F266" s="179">
        <v>3.3623292619187062E-3</v>
      </c>
      <c r="G266" s="180">
        <v>3.1252673106072271E-2</v>
      </c>
      <c r="H266" s="179">
        <v>4.9911824721324827E-3</v>
      </c>
      <c r="I266" s="180">
        <v>-4.568693086228437E-2</v>
      </c>
      <c r="J266" s="179">
        <v>6.0289554403532009E-3</v>
      </c>
      <c r="K266" s="180">
        <v>-7.5927992834137092E-2</v>
      </c>
      <c r="L266" s="179">
        <v>2.6999999999999247E-3</v>
      </c>
      <c r="M266" s="180">
        <v>3.9394161098884384E-2</v>
      </c>
      <c r="N266" s="179">
        <v>2.0000000000000018E-3</v>
      </c>
      <c r="O266" s="180">
        <v>3.3978144092363438E-2</v>
      </c>
      <c r="P266" s="254">
        <v>1.1997374487611179E-3</v>
      </c>
      <c r="Q266" s="255">
        <v>4.1418361472078891E-2</v>
      </c>
    </row>
    <row r="267" spans="1:17">
      <c r="A267" s="273">
        <f t="shared" si="4"/>
        <v>45231</v>
      </c>
      <c r="B267" s="217">
        <v>2.8004657021114543E-3</v>
      </c>
      <c r="C267" s="180">
        <v>4.6835659444841582E-2</v>
      </c>
      <c r="D267" s="179">
        <v>1.6203037382940266E-3</v>
      </c>
      <c r="E267" s="180">
        <v>9.0642274180668725E-2</v>
      </c>
      <c r="F267" s="179">
        <v>3.2133697415701601E-3</v>
      </c>
      <c r="G267" s="180">
        <v>3.2318252506405853E-2</v>
      </c>
      <c r="H267" s="179">
        <v>5.9293869861616333E-3</v>
      </c>
      <c r="I267" s="180">
        <v>-3.4578382846470967E-2</v>
      </c>
      <c r="J267" s="179">
        <v>7.0780800366456731E-3</v>
      </c>
      <c r="K267" s="180">
        <v>-6.0556568955979606E-2</v>
      </c>
      <c r="L267" s="179">
        <v>4.1999999999999815E-3</v>
      </c>
      <c r="M267" s="180">
        <v>3.717356444129738E-2</v>
      </c>
      <c r="N267" s="179">
        <v>9.9999999999988987E-4</v>
      </c>
      <c r="O267" s="180">
        <v>3.3529187872929578E-2</v>
      </c>
      <c r="P267" s="254">
        <v>1.0000303916617437E-3</v>
      </c>
      <c r="Q267" s="255">
        <v>3.8513916269657944E-2</v>
      </c>
    </row>
    <row r="268" spans="1:17" ht="13.5" thickBot="1">
      <c r="A268" s="236">
        <f t="shared" si="4"/>
        <v>45261</v>
      </c>
      <c r="B268" s="196">
        <v>5.6001365886972909E-3</v>
      </c>
      <c r="C268" s="197">
        <v>4.62119000508181E-2</v>
      </c>
      <c r="D268" s="248">
        <v>3.1267072999829892E-3</v>
      </c>
      <c r="E268" s="197">
        <v>9.1153208881033843E-2</v>
      </c>
      <c r="F268" s="248">
        <v>6.4656847424722219E-3</v>
      </c>
      <c r="G268" s="197">
        <v>3.1388637526731822E-2</v>
      </c>
      <c r="H268" s="248">
        <v>7.4132304223692991E-3</v>
      </c>
      <c r="I268" s="197">
        <v>-3.1758279716232463E-2</v>
      </c>
      <c r="J268" s="248">
        <v>9.7001045845268585E-3</v>
      </c>
      <c r="K268" s="197">
        <v>-5.5919134395437053E-2</v>
      </c>
      <c r="L268" s="248">
        <v>1.4000000000000679E-3</v>
      </c>
      <c r="M268" s="197">
        <v>3.4075674463874162E-2</v>
      </c>
      <c r="N268" s="248">
        <v>2.5999999999999357E-3</v>
      </c>
      <c r="O268" s="197">
        <v>3.3410653924748734E-2</v>
      </c>
      <c r="P268" s="249">
        <v>5.4997325314094514E-3</v>
      </c>
      <c r="Q268" s="250">
        <v>3.7068959089792575E-2</v>
      </c>
    </row>
    <row r="269" spans="1:17" ht="13.5" thickTop="1">
      <c r="A269" s="273">
        <f t="shared" si="4"/>
        <v>45292</v>
      </c>
      <c r="B269" s="217">
        <v>4.2003345503722755E-3</v>
      </c>
      <c r="C269" s="180">
        <v>4.5067912236494534E-2</v>
      </c>
      <c r="D269" s="179">
        <v>1.9183637521373864E-3</v>
      </c>
      <c r="E269" s="180">
        <v>8.5455331115005695E-2</v>
      </c>
      <c r="F269" s="179">
        <v>4.9963771747221219E-3</v>
      </c>
      <c r="G269" s="180">
        <v>3.1712994197814037E-2</v>
      </c>
      <c r="H269" s="179">
        <v>7.4822649053829515E-4</v>
      </c>
      <c r="I269" s="180">
        <v>-3.3096510724683892E-2</v>
      </c>
      <c r="J269" s="179">
        <v>-8.4611026666292499E-4</v>
      </c>
      <c r="K269" s="180">
        <v>-5.7688866136347383E-2</v>
      </c>
      <c r="L269" s="179">
        <v>5.9000000000000163E-3</v>
      </c>
      <c r="M269" s="180">
        <v>3.387011325237177E-2</v>
      </c>
      <c r="N269" s="179">
        <v>2.2999999999999687E-3</v>
      </c>
      <c r="O269" s="180">
        <v>3.2499567888892189E-2</v>
      </c>
      <c r="P269" s="254">
        <v>5.6997098381823541E-3</v>
      </c>
      <c r="Q269" s="255">
        <v>3.8203948344962546E-2</v>
      </c>
    </row>
    <row r="270" spans="1:17">
      <c r="A270" s="273">
        <f t="shared" si="4"/>
        <v>45323</v>
      </c>
      <c r="B270" s="217">
        <v>8.2993713354857501E-3</v>
      </c>
      <c r="C270" s="180">
        <v>4.4963713627921065E-2</v>
      </c>
      <c r="D270" s="179">
        <v>8.8500135392375334E-3</v>
      </c>
      <c r="E270" s="180">
        <v>8.5907965772106909E-2</v>
      </c>
      <c r="F270" s="179">
        <v>8.1087885535295889E-3</v>
      </c>
      <c r="G270" s="180">
        <v>3.142573270397131E-2</v>
      </c>
      <c r="H270" s="179">
        <v>-5.1577535270171948E-3</v>
      </c>
      <c r="I270" s="180">
        <v>-3.7489325007620922E-2</v>
      </c>
      <c r="J270" s="179">
        <v>-8.9610702867738423E-3</v>
      </c>
      <c r="K270" s="180">
        <v>-6.4218783943832847E-2</v>
      </c>
      <c r="L270" s="179">
        <v>5.3000000000000824E-3</v>
      </c>
      <c r="M270" s="180">
        <v>3.5415047671457867E-2</v>
      </c>
      <c r="N270" s="179">
        <v>2.0000000000000018E-3</v>
      </c>
      <c r="O270" s="180">
        <v>3.2384863943325293E-2</v>
      </c>
      <c r="P270" s="254">
        <v>8.0993597717022858E-3</v>
      </c>
      <c r="Q270" s="255">
        <v>3.8616146722505018E-2</v>
      </c>
    </row>
    <row r="271" spans="1:17">
      <c r="A271" s="273">
        <f t="shared" si="4"/>
        <v>45352</v>
      </c>
      <c r="B271" s="217">
        <v>1.5995520670966101E-3</v>
      </c>
      <c r="C271" s="180">
        <v>3.925612019964686E-2</v>
      </c>
      <c r="D271" s="179">
        <v>2.5078244322593868E-3</v>
      </c>
      <c r="E271" s="180">
        <v>6.3878700403984912E-2</v>
      </c>
      <c r="F271" s="179">
        <v>1.2843756993523581E-3</v>
      </c>
      <c r="G271" s="180">
        <v>3.0941571506571286E-2</v>
      </c>
      <c r="H271" s="179">
        <v>-4.6755155418236605E-3</v>
      </c>
      <c r="I271" s="180">
        <v>-4.2484930470540361E-2</v>
      </c>
      <c r="J271" s="179">
        <v>-7.7287469844632417E-3</v>
      </c>
      <c r="K271" s="180">
        <v>-7.038300733068803E-2</v>
      </c>
      <c r="L271" s="179">
        <v>2.8999999999999027E-3</v>
      </c>
      <c r="M271" s="180">
        <v>3.1609131044809224E-2</v>
      </c>
      <c r="N271" s="179">
        <v>2.3999999999999577E-3</v>
      </c>
      <c r="O271" s="180">
        <v>3.301375763019232E-2</v>
      </c>
      <c r="P271" s="254">
        <v>1.900431568153893E-3</v>
      </c>
      <c r="Q271" s="255">
        <v>3.3972354924829862E-2</v>
      </c>
    </row>
    <row r="272" spans="1:17">
      <c r="A272" s="273">
        <f t="shared" si="4"/>
        <v>45383</v>
      </c>
      <c r="B272" s="217">
        <v>3.7996022791790818E-3</v>
      </c>
      <c r="C272" s="180">
        <v>3.6879754706398149E-2</v>
      </c>
      <c r="D272" s="179">
        <v>7.3498045413540325E-3</v>
      </c>
      <c r="E272" s="180">
        <v>6.2598663342234628E-2</v>
      </c>
      <c r="F272" s="179">
        <v>2.5622171762487156E-3</v>
      </c>
      <c r="G272" s="180">
        <v>2.8166721478661616E-2</v>
      </c>
      <c r="H272" s="179">
        <v>3.1055470260603624E-3</v>
      </c>
      <c r="I272" s="180">
        <v>-3.0286461439661072E-2</v>
      </c>
      <c r="J272" s="179">
        <v>2.9405074732804515E-3</v>
      </c>
      <c r="K272" s="180">
        <v>-5.3912756628003988E-2</v>
      </c>
      <c r="L272" s="179">
        <v>3.2000000000000917E-3</v>
      </c>
      <c r="M272" s="180">
        <v>3.0171491403695683E-2</v>
      </c>
      <c r="N272" s="179">
        <v>4.0999999999999925E-3</v>
      </c>
      <c r="O272" s="180">
        <v>3.4868915530755551E-2</v>
      </c>
      <c r="P272" s="254">
        <v>3.7002277607676159E-3</v>
      </c>
      <c r="Q272" s="255">
        <v>3.2327150059767051E-2</v>
      </c>
    </row>
    <row r="273" spans="1:17">
      <c r="A273" s="273">
        <f t="shared" si="4"/>
        <v>45413</v>
      </c>
      <c r="B273" s="217">
        <v>4.600274972299756E-3</v>
      </c>
      <c r="C273" s="180">
        <v>3.9260166114551964E-2</v>
      </c>
      <c r="D273" s="179">
        <v>5.5477539232953177E-3</v>
      </c>
      <c r="E273" s="180">
        <v>6.0918060918060846E-2</v>
      </c>
      <c r="F273" s="179">
        <v>4.2680641534307284E-3</v>
      </c>
      <c r="G273" s="180">
        <v>3.1874579844137774E-2</v>
      </c>
      <c r="H273" s="179">
        <v>8.924373179473255E-3</v>
      </c>
      <c r="I273" s="180">
        <v>-3.273565316322391E-3</v>
      </c>
      <c r="J273" s="179">
        <v>1.0599999999999943E-2</v>
      </c>
      <c r="K273" s="180">
        <v>-1.7158130723740617E-2</v>
      </c>
      <c r="L273" s="179">
        <v>4.3999999999999595E-3</v>
      </c>
      <c r="M273" s="180">
        <v>2.9761391287691064E-2</v>
      </c>
      <c r="N273" s="179">
        <v>5.9000000000000163E-3</v>
      </c>
      <c r="O273" s="180">
        <v>3.6813098631852448E-2</v>
      </c>
      <c r="P273" s="254">
        <v>4.6004764073974691E-3</v>
      </c>
      <c r="Q273" s="255">
        <v>3.3355770709361243E-2</v>
      </c>
    </row>
    <row r="274" spans="1:17">
      <c r="A274" s="273">
        <f t="shared" si="4"/>
        <v>45444</v>
      </c>
      <c r="B274" s="217">
        <v>2.1004885259912065E-3</v>
      </c>
      <c r="C274" s="180">
        <v>4.2276593668120643E-2</v>
      </c>
      <c r="D274" s="179">
        <v>3.2832641306599353E-3</v>
      </c>
      <c r="E274" s="180">
        <v>6.3815836257994807E-2</v>
      </c>
      <c r="F274" s="179">
        <v>1.6842057851744752E-3</v>
      </c>
      <c r="G274" s="180">
        <v>3.4916303249481473E-2</v>
      </c>
      <c r="H274" s="179">
        <v>8.1208974964115388E-3</v>
      </c>
      <c r="I274" s="180">
        <v>2.4568321688660966E-2</v>
      </c>
      <c r="J274" s="179">
        <v>8.9264801177688646E-3</v>
      </c>
      <c r="K274" s="180">
        <v>1.9495317223789943E-2</v>
      </c>
      <c r="L274" s="179">
        <v>4.5999999999999375E-3</v>
      </c>
      <c r="M274" s="180">
        <v>3.7091021240716282E-2</v>
      </c>
      <c r="N274" s="179">
        <v>9.300000000000086E-3</v>
      </c>
      <c r="O274" s="180">
        <v>3.7601694121511375E-2</v>
      </c>
      <c r="P274" s="254">
        <v>2.5002842827441807E-3</v>
      </c>
      <c r="Q274" s="255">
        <v>3.6975939428176563E-2</v>
      </c>
    </row>
    <row r="275" spans="1:17">
      <c r="A275" s="273">
        <f t="shared" si="4"/>
        <v>45474</v>
      </c>
      <c r="B275" s="217">
        <v>3.8003258656977845E-3</v>
      </c>
      <c r="C275" s="180">
        <v>4.4983908073558121E-2</v>
      </c>
      <c r="D275" s="179">
        <v>1.0778965828761367E-2</v>
      </c>
      <c r="E275" s="180">
        <v>7.0397668124088986E-2</v>
      </c>
      <c r="F275" s="179">
        <v>1.3489533567259127E-3</v>
      </c>
      <c r="G275" s="180">
        <v>3.6258967937287112E-2</v>
      </c>
      <c r="H275" s="179">
        <v>6.0520803015458036E-3</v>
      </c>
      <c r="I275" s="180">
        <v>3.8258409017879691E-2</v>
      </c>
      <c r="J275" s="179">
        <v>6.7710196901680231E-3</v>
      </c>
      <c r="K275" s="180">
        <v>3.7313091167201717E-2</v>
      </c>
      <c r="L275" s="179">
        <v>2.9999999999998916E-3</v>
      </c>
      <c r="M275" s="180">
        <v>3.9059329042491653E-2</v>
      </c>
      <c r="N275" s="179">
        <v>6.8999999999999062E-3</v>
      </c>
      <c r="O275" s="180">
        <v>4.4134665011942742E-2</v>
      </c>
      <c r="P275" s="254">
        <v>2.6004761237921059E-3</v>
      </c>
      <c r="Q275" s="255">
        <v>4.0609118806532285E-2</v>
      </c>
    </row>
    <row r="276" spans="1:17">
      <c r="A276" s="111">
        <f t="shared" si="4"/>
        <v>45505</v>
      </c>
      <c r="B276" s="213">
        <v>-1.9948650165257931E-4</v>
      </c>
      <c r="C276" s="214">
        <v>4.2377395530338369E-2</v>
      </c>
      <c r="D276" s="219">
        <v>-1.188456989916542E-3</v>
      </c>
      <c r="E276" s="214">
        <v>5.582930758499316E-2</v>
      </c>
      <c r="F276" s="219">
        <v>1.507509482074898E-4</v>
      </c>
      <c r="G276" s="214">
        <v>3.7694784395617242E-2</v>
      </c>
      <c r="H276" s="219">
        <v>2.8671482205200327E-3</v>
      </c>
      <c r="I276" s="214">
        <v>4.2695022799654758E-2</v>
      </c>
      <c r="J276" s="219">
        <v>2.8969626879005173E-3</v>
      </c>
      <c r="K276" s="214">
        <v>4.2094117252159835E-2</v>
      </c>
      <c r="L276" s="219">
        <v>9.3999999999994088E-4</v>
      </c>
      <c r="M276" s="214">
        <v>4.2015874974242529E-2</v>
      </c>
      <c r="N276" s="219">
        <v>6.4400000000000013E-3</v>
      </c>
      <c r="O276" s="214">
        <v>4.8342869368136254E-2</v>
      </c>
      <c r="P276" s="260">
        <v>-1.399525390491263E-3</v>
      </c>
      <c r="Q276" s="261">
        <v>3.7078995580169805E-2</v>
      </c>
    </row>
    <row r="277" spans="1:17">
      <c r="A277" s="111">
        <f t="shared" si="4"/>
        <v>45536</v>
      </c>
      <c r="B277" s="213">
        <v>4.39962678532968E-3</v>
      </c>
      <c r="C277" s="214">
        <v>4.424788005957625E-2</v>
      </c>
      <c r="D277" s="219">
        <v>1.0045744798939049E-2</v>
      </c>
      <c r="E277" s="214">
        <v>5.4747650171432793E-2</v>
      </c>
      <c r="F277" s="219">
        <v>2.4004271702058322E-3</v>
      </c>
      <c r="G277" s="214">
        <v>4.0551022514289992E-2</v>
      </c>
      <c r="H277" s="219">
        <v>6.1968214073309102E-3</v>
      </c>
      <c r="I277" s="214">
        <v>4.5311687149047764E-2</v>
      </c>
      <c r="J277" s="219">
        <v>6.9999999999998952E-3</v>
      </c>
      <c r="K277" s="214">
        <v>4.5081144074422985E-2</v>
      </c>
      <c r="L277" s="219">
        <v>3.3000000000000806E-3</v>
      </c>
      <c r="M277" s="214">
        <v>4.2639400979014308E-2</v>
      </c>
      <c r="N277" s="219">
        <v>6.0999999999999943E-3</v>
      </c>
      <c r="O277" s="214">
        <v>5.2212450988908365E-2</v>
      </c>
      <c r="P277" s="260">
        <v>4.8003021169165105E-3</v>
      </c>
      <c r="Q277" s="261">
        <v>4.0912785752682979E-2</v>
      </c>
    </row>
    <row r="278" spans="1:17">
      <c r="A278" s="111">
        <f t="shared" si="4"/>
        <v>45566</v>
      </c>
      <c r="B278" s="213">
        <v>5.5994226220676957E-3</v>
      </c>
      <c r="C278" s="214">
        <v>4.7581118221041718E-2</v>
      </c>
      <c r="D278" s="219">
        <v>7.1405228285608136E-3</v>
      </c>
      <c r="E278" s="214">
        <v>6.2632418890727681E-2</v>
      </c>
      <c r="F278" s="219">
        <v>5.0501010980010808E-3</v>
      </c>
      <c r="G278" s="214">
        <v>4.2301350046616282E-2</v>
      </c>
      <c r="H278" s="219">
        <v>1.5201789639012864E-2</v>
      </c>
      <c r="I278" s="214">
        <v>5.5931946501147856E-2</v>
      </c>
      <c r="J278" s="219">
        <v>1.9375309126369089E-2</v>
      </c>
      <c r="K278" s="214">
        <v>5.894557859589078E-2</v>
      </c>
      <c r="L278" s="219">
        <v>4.1999999999999815E-3</v>
      </c>
      <c r="M278" s="214">
        <v>4.4199148761470353E-2</v>
      </c>
      <c r="N278" s="219">
        <v>6.6999999999999282E-3</v>
      </c>
      <c r="O278" s="214">
        <v>5.7147978453626624E-2</v>
      </c>
      <c r="P278" s="260">
        <v>6.099776304415272E-3</v>
      </c>
      <c r="Q278" s="261">
        <v>4.6007186904377662E-2</v>
      </c>
    </row>
    <row r="279" spans="1:17">
      <c r="A279" s="273">
        <f t="shared" si="4"/>
        <v>45597</v>
      </c>
      <c r="B279" s="217">
        <v>3.8997602443320289E-3</v>
      </c>
      <c r="C279" s="180">
        <v>4.872950241628371E-2</v>
      </c>
      <c r="D279" s="179">
        <v>-8.6759590552929478E-3</v>
      </c>
      <c r="E279" s="180">
        <v>5.1708975548925507E-2</v>
      </c>
      <c r="F279" s="179">
        <v>8.3957643965475448E-3</v>
      </c>
      <c r="G279" s="180">
        <v>4.7685665196591565E-2</v>
      </c>
      <c r="H279" s="179">
        <v>1.295013350705343E-2</v>
      </c>
      <c r="I279" s="180">
        <v>6.3301679044609482E-2</v>
      </c>
      <c r="J279" s="179">
        <v>1.7405412217317506E-2</v>
      </c>
      <c r="K279" s="180">
        <v>6.9804798916737854E-2</v>
      </c>
      <c r="L279" s="179">
        <v>6.9999999999992291E-4</v>
      </c>
      <c r="M279" s="180">
        <v>4.0559737269073137E-2</v>
      </c>
      <c r="N279" s="179">
        <v>4.3999999999999595E-3</v>
      </c>
      <c r="O279" s="180">
        <v>6.0738690867954803E-2</v>
      </c>
      <c r="P279" s="254">
        <v>3.3772892860652881E-3</v>
      </c>
      <c r="Q279" s="255">
        <v>4.8491332571891199E-2</v>
      </c>
    </row>
    <row r="280" spans="1:17" ht="13.5" thickBot="1">
      <c r="A280" s="236">
        <f t="shared" si="4"/>
        <v>45627</v>
      </c>
      <c r="B280" s="196">
        <v>5.1997729257888814E-3</v>
      </c>
      <c r="C280" s="197">
        <v>4.8311967483947837E-2</v>
      </c>
      <c r="D280" s="248">
        <v>-1.717741888763058E-3</v>
      </c>
      <c r="E280" s="197">
        <v>4.6629905620552803E-2</v>
      </c>
      <c r="F280" s="248">
        <v>7.6313828981260379E-3</v>
      </c>
      <c r="G280" s="197">
        <v>4.8899104726760179E-2</v>
      </c>
      <c r="H280" s="248">
        <v>9.3601272999739304E-3</v>
      </c>
      <c r="I280" s="197">
        <v>6.5356584277505458E-2</v>
      </c>
      <c r="J280" s="248">
        <v>1.2086947162789352E-2</v>
      </c>
      <c r="K280" s="197">
        <v>7.233372372608482E-2</v>
      </c>
      <c r="L280" s="248">
        <v>1.2000000000000899E-3</v>
      </c>
      <c r="M280" s="197">
        <v>4.0351916271016863E-2</v>
      </c>
      <c r="N280" s="248">
        <v>5.1000000000001044E-3</v>
      </c>
      <c r="O280" s="197">
        <v>6.3383660673629993E-2</v>
      </c>
      <c r="P280" s="249">
        <v>4.8003596477439459E-3</v>
      </c>
      <c r="Q280" s="250">
        <v>4.7681149834501557E-2</v>
      </c>
    </row>
    <row r="281" spans="1:17" ht="13.5" thickTop="1">
      <c r="A281" s="273">
        <f t="shared" si="4"/>
        <v>45658</v>
      </c>
      <c r="B281" s="217">
        <v>1.5998873318778806E-3</v>
      </c>
      <c r="C281" s="180">
        <v>4.5597290097210585E-2</v>
      </c>
      <c r="D281" s="179">
        <v>-1.5216421974246552E-2</v>
      </c>
      <c r="E281" s="180">
        <v>2.8730464092729724E-2</v>
      </c>
      <c r="F281" s="179">
        <v>7.4561053127883969E-3</v>
      </c>
      <c r="G281" s="180">
        <v>5.1466284768883153E-2</v>
      </c>
      <c r="H281" s="179">
        <v>2.6999999999999247E-3</v>
      </c>
      <c r="I281" s="180">
        <v>6.7434364386709689E-2</v>
      </c>
      <c r="J281" s="179">
        <v>2.3930517999999346E-3</v>
      </c>
      <c r="K281" s="180">
        <v>7.5810127868017219E-2</v>
      </c>
      <c r="L281" s="179">
        <v>1.4000000000000679E-3</v>
      </c>
      <c r="M281" s="180">
        <v>3.5697791981107674E-2</v>
      </c>
      <c r="N281" s="179">
        <v>7.2000000000000952E-3</v>
      </c>
      <c r="O281" s="180">
        <v>6.8582283777791631E-2</v>
      </c>
      <c r="P281" s="254">
        <v>0</v>
      </c>
      <c r="Q281" s="255">
        <v>4.1743514078445898E-2</v>
      </c>
    </row>
    <row r="282" spans="1:17">
      <c r="A282" s="111">
        <f t="shared" si="4"/>
        <v>45689</v>
      </c>
      <c r="B282" s="213">
        <v>1.3100651587629741E-2</v>
      </c>
      <c r="C282" s="214">
        <v>5.0576174110586347E-2</v>
      </c>
      <c r="D282" s="219">
        <v>3.1579795138442224E-2</v>
      </c>
      <c r="E282" s="214">
        <v>5.1908159943914622E-2</v>
      </c>
      <c r="F282" s="219">
        <v>6.8100932423040828E-3</v>
      </c>
      <c r="G282" s="214">
        <v>5.0111734199097757E-2</v>
      </c>
      <c r="H282" s="219">
        <v>1.0620561656419447E-2</v>
      </c>
      <c r="I282" s="214">
        <v>8.4278002448002765E-2</v>
      </c>
      <c r="J282" s="219">
        <v>1.1755970790898074E-2</v>
      </c>
      <c r="K282" s="214">
        <v>9.8346250094165866E-2</v>
      </c>
      <c r="L282" s="219">
        <v>9.100000000000108E-3</v>
      </c>
      <c r="M282" s="214">
        <v>3.9612694606720122E-2</v>
      </c>
      <c r="N282" s="219">
        <v>5.1000000000001044E-3</v>
      </c>
      <c r="O282" s="214">
        <v>7.1888276871316048E-2</v>
      </c>
      <c r="P282" s="260">
        <v>1.4432466186773851E-2</v>
      </c>
      <c r="Q282" s="261">
        <v>4.8287980621271043E-2</v>
      </c>
    </row>
    <row r="283" spans="1:17">
      <c r="A283" s="273">
        <f t="shared" si="4"/>
        <v>45717</v>
      </c>
      <c r="B283" s="217">
        <v>5.6002542668107669E-3</v>
      </c>
      <c r="C283" s="180">
        <v>5.4772504272732725E-2</v>
      </c>
      <c r="D283" s="179">
        <v>1.8299463774296143E-3</v>
      </c>
      <c r="E283" s="180">
        <v>5.1196878256187128E-2</v>
      </c>
      <c r="F283" s="179">
        <v>6.9153708711235939E-3</v>
      </c>
      <c r="G283" s="180">
        <v>5.601732330904996E-2</v>
      </c>
      <c r="H283" s="179">
        <v>-3.3988616545174155E-3</v>
      </c>
      <c r="I283" s="180">
        <v>8.5668752648927926E-2</v>
      </c>
      <c r="J283" s="179">
        <v>-7.2983953834516724E-3</v>
      </c>
      <c r="K283" s="180">
        <v>9.8822606801826751E-2</v>
      </c>
      <c r="L283" s="179">
        <v>8.0000000000000071E-3</v>
      </c>
      <c r="M283" s="180">
        <v>4.4899387938552193E-2</v>
      </c>
      <c r="N283" s="179">
        <v>3.8000000000000256E-3</v>
      </c>
      <c r="O283" s="180">
        <v>7.3385327537337508E-2</v>
      </c>
      <c r="P283" s="254">
        <v>5.0999500959536537E-3</v>
      </c>
      <c r="Q283" s="255">
        <v>5.2016935548940157E-2</v>
      </c>
    </row>
    <row r="284" spans="1:17">
      <c r="A284" s="273">
        <f t="shared" si="4"/>
        <v>45748</v>
      </c>
      <c r="B284" s="217">
        <v>4.3006716003852752E-3</v>
      </c>
      <c r="C284" s="180">
        <v>5.5299017873199574E-2</v>
      </c>
      <c r="D284" s="179">
        <v>3.4754891059525228E-3</v>
      </c>
      <c r="E284" s="180">
        <v>4.7153924882181952E-2</v>
      </c>
      <c r="F284" s="179">
        <v>4.5857418702770492E-3</v>
      </c>
      <c r="G284" s="180">
        <v>5.8148739289452855E-2</v>
      </c>
      <c r="H284" s="179">
        <v>2.3739632186310367E-3</v>
      </c>
      <c r="I284" s="180">
        <v>8.4876953937391919E-2</v>
      </c>
      <c r="J284" s="179">
        <v>1.3146521503057951E-3</v>
      </c>
      <c r="K284" s="180">
        <v>9.7041318110262731E-2</v>
      </c>
      <c r="L284" s="179">
        <v>4.5999999999999375E-3</v>
      </c>
      <c r="M284" s="180">
        <v>4.6357580864303527E-2</v>
      </c>
      <c r="N284" s="179">
        <v>5.9000000000000163E-3</v>
      </c>
      <c r="O284" s="180">
        <v>7.5309531889062642E-2</v>
      </c>
      <c r="P284" s="254">
        <v>4.7995801881079991E-3</v>
      </c>
      <c r="Q284" s="255">
        <v>5.3169209245519156E-2</v>
      </c>
    </row>
    <row r="285" spans="1:17">
      <c r="A285" s="273">
        <f t="shared" si="4"/>
        <v>45778</v>
      </c>
      <c r="B285" s="217">
        <v>2.6001368782415657E-3</v>
      </c>
      <c r="C285" s="180">
        <v>5.3197939644519465E-2</v>
      </c>
      <c r="D285" s="179">
        <v>7.0301349676051839E-3</v>
      </c>
      <c r="E285" s="180">
        <v>4.8697641849042794E-2</v>
      </c>
      <c r="F285" s="179">
        <v>1.064104266951249E-3</v>
      </c>
      <c r="G285" s="180">
        <v>5.4772881552236141E-2</v>
      </c>
      <c r="H285" s="179">
        <v>-4.8992483759970895E-3</v>
      </c>
      <c r="I285" s="180">
        <v>7.0012679821165102E-2</v>
      </c>
      <c r="J285" s="179">
        <v>-8.1749081924388234E-3</v>
      </c>
      <c r="K285" s="180">
        <v>7.6660504701562493E-2</v>
      </c>
      <c r="L285" s="179">
        <v>3.7000000000000366E-3</v>
      </c>
      <c r="M285" s="180">
        <v>4.5628339220929348E-2</v>
      </c>
      <c r="N285" s="179">
        <v>2.5999999999999357E-3</v>
      </c>
      <c r="O285" s="180">
        <v>7.1781823910899822E-2</v>
      </c>
      <c r="P285" s="254">
        <v>3.500469362858416E-3</v>
      </c>
      <c r="Q285" s="255">
        <v>5.2016020911979099E-2</v>
      </c>
    </row>
    <row r="286" spans="1:17">
      <c r="A286" s="273">
        <f t="shared" si="4"/>
        <v>45809</v>
      </c>
      <c r="B286" s="217">
        <v>2.400122816107686E-3</v>
      </c>
      <c r="C286" s="180">
        <v>5.3512852390906307E-2</v>
      </c>
      <c r="D286" s="179">
        <v>6.0020351620324597E-3</v>
      </c>
      <c r="E286" s="180">
        <v>5.1539480112734237E-2</v>
      </c>
      <c r="F286" s="179">
        <v>1.143801814222245E-3</v>
      </c>
      <c r="G286" s="180">
        <v>5.4203836487582313E-2</v>
      </c>
      <c r="H286" s="179">
        <v>-1.6700859356421849E-2</v>
      </c>
      <c r="I286" s="180">
        <v>4.3667035529961318E-2</v>
      </c>
      <c r="J286" s="179">
        <v>-2.5332195792777568E-2</v>
      </c>
      <c r="K286" s="180">
        <v>4.0101881230850678E-2</v>
      </c>
      <c r="L286" s="179">
        <v>2.1999999999999797E-3</v>
      </c>
      <c r="M286" s="180">
        <v>4.313032208562162E-2</v>
      </c>
      <c r="N286" s="179">
        <v>9.6000000000000529E-3</v>
      </c>
      <c r="O286" s="180">
        <v>7.2100395740061662E-2</v>
      </c>
      <c r="P286" s="254">
        <v>2.399345584496837E-3</v>
      </c>
      <c r="Q286" s="255">
        <v>5.191009662512247E-2</v>
      </c>
    </row>
    <row r="287" spans="1:17">
      <c r="A287" s="273">
        <f t="shared" si="4"/>
        <v>45839</v>
      </c>
      <c r="B287" s="217">
        <v>2.5994910412594496E-3</v>
      </c>
      <c r="C287" s="180">
        <v>5.2252547040782638E-2</v>
      </c>
      <c r="D287" s="179">
        <v>6.7215861073510741E-3</v>
      </c>
      <c r="E287" s="180">
        <v>4.7318483132080313E-2</v>
      </c>
      <c r="F287" s="179">
        <v>1.1562049666544727E-3</v>
      </c>
      <c r="G287" s="180">
        <v>5.4000914128090161E-2</v>
      </c>
      <c r="H287" s="179">
        <v>-7.6845908583050848E-3</v>
      </c>
      <c r="I287" s="180">
        <v>2.9416768423357276E-2</v>
      </c>
      <c r="J287" s="179">
        <v>-1.2907975457379317E-2</v>
      </c>
      <c r="K287" s="180">
        <v>1.9771379584115012E-2</v>
      </c>
      <c r="L287" s="179">
        <v>2.6999999999999247E-3</v>
      </c>
      <c r="M287" s="180">
        <v>4.2818318998258054E-2</v>
      </c>
      <c r="N287" s="179">
        <v>9.100000000000108E-3</v>
      </c>
      <c r="O287" s="180">
        <v>7.4442853651103702E-2</v>
      </c>
      <c r="P287" s="254">
        <v>2.0993944105787143E-3</v>
      </c>
      <c r="Q287" s="255">
        <v>5.1384370849087313E-2</v>
      </c>
    </row>
    <row r="288" spans="1:17">
      <c r="A288" s="273">
        <f t="shared" si="4"/>
        <v>45870</v>
      </c>
      <c r="B288" s="217">
        <v>-1.1006576668238788E-3</v>
      </c>
      <c r="C288" s="180">
        <v>5.1304098184167035E-2</v>
      </c>
      <c r="D288" s="179">
        <v>-6.1018982651703801E-3</v>
      </c>
      <c r="E288" s="180">
        <v>4.2166422265974113E-2</v>
      </c>
      <c r="F288" s="179">
        <v>6.6188184420057361E-4</v>
      </c>
      <c r="G288" s="180">
        <v>5.4539565357522468E-2</v>
      </c>
      <c r="H288" s="179">
        <v>3.5640208048548505E-3</v>
      </c>
      <c r="I288" s="180">
        <v>3.013208981467197E-2</v>
      </c>
      <c r="J288" s="179">
        <v>4.247288041963726E-3</v>
      </c>
      <c r="K288" s="180">
        <v>2.1144425071768946E-2</v>
      </c>
      <c r="L288" s="179">
        <v>-7.0000000000003393E-4</v>
      </c>
      <c r="M288" s="180">
        <v>4.1109703054088342E-2</v>
      </c>
      <c r="N288" s="179">
        <v>6.9999999999998952E-3</v>
      </c>
      <c r="O288" s="180">
        <v>7.5040691572931806E-2</v>
      </c>
      <c r="P288" s="254">
        <v>-2.1003100647496442E-3</v>
      </c>
      <c r="Q288" s="255">
        <v>5.0646544188095666E-2</v>
      </c>
    </row>
    <row r="289" spans="1:17">
      <c r="A289" s="273">
        <f t="shared" si="4"/>
        <v>45901</v>
      </c>
      <c r="B289" s="217">
        <v>4.7993489816233748E-3</v>
      </c>
      <c r="C289" s="180">
        <v>5.1722487012569429E-2</v>
      </c>
      <c r="D289" s="179">
        <v>-6.1019875605783369E-3</v>
      </c>
      <c r="E289" s="180">
        <v>2.550517246864259E-2</v>
      </c>
      <c r="F289" s="179">
        <v>6.6144404639523202E-4</v>
      </c>
      <c r="G289" s="180">
        <v>5.2710130275652078E-2</v>
      </c>
      <c r="H289" s="179">
        <v>4.1841863621376874E-3</v>
      </c>
      <c r="I289" s="180">
        <v>2.807157849021813E-2</v>
      </c>
      <c r="J289" s="179">
        <v>4.9528377761798303E-3</v>
      </c>
      <c r="K289" s="180">
        <v>1.9068508197815248E-2</v>
      </c>
      <c r="L289" s="179">
        <v>2.4999999999999467E-3</v>
      </c>
      <c r="M289" s="180">
        <v>4.0279554780946247E-2</v>
      </c>
      <c r="N289" s="179">
        <v>2.0999999999999908E-3</v>
      </c>
      <c r="O289" s="180">
        <v>7.0766600760595599E-2</v>
      </c>
      <c r="P289" s="254">
        <v>5.1999227866048603E-3</v>
      </c>
      <c r="Q289" s="255">
        <v>5.1064398437054237E-2</v>
      </c>
    </row>
    <row r="290" spans="1:17">
      <c r="A290" s="273">
        <f t="shared" si="4"/>
        <v>45931</v>
      </c>
      <c r="B290" s="217">
        <v>8.995714126531773E-4</v>
      </c>
      <c r="C290" s="180">
        <v>4.6807071299953318E-2</v>
      </c>
      <c r="D290" s="179">
        <v>-1.5830400385044019E-3</v>
      </c>
      <c r="E290" s="180">
        <v>1.662254026414578E-2</v>
      </c>
      <c r="F290" s="179">
        <v>1.78547821184738E-3</v>
      </c>
      <c r="G290" s="180">
        <v>4.9290697174725784E-2</v>
      </c>
      <c r="H290" s="179">
        <v>-3.5989595777917716E-3</v>
      </c>
      <c r="I290" s="180">
        <v>9.032490772502566E-3</v>
      </c>
      <c r="J290" s="179">
        <v>-5.8592231106205928E-3</v>
      </c>
      <c r="K290" s="180">
        <v>-6.1584292133505247E-3</v>
      </c>
      <c r="L290" s="179">
        <v>1.6000000000000458E-3</v>
      </c>
      <c r="M290" s="180">
        <v>3.758614027942242E-2</v>
      </c>
      <c r="N290" s="179">
        <v>2.0999999999999908E-3</v>
      </c>
      <c r="O290" s="180">
        <v>6.5873855788410651E-2</v>
      </c>
      <c r="P290" s="254">
        <v>3.0063398011570541E-4</v>
      </c>
      <c r="Q290" s="255">
        <v>4.5006080780996438E-2</v>
      </c>
    </row>
    <row r="291" spans="1:17">
      <c r="A291" s="276">
        <f t="shared" si="4"/>
        <v>45962</v>
      </c>
      <c r="B291" s="267">
        <v>2.2034625452096446E-3</v>
      </c>
      <c r="C291" s="268">
        <v>4.5038272763693987E-2</v>
      </c>
      <c r="D291" s="269">
        <v>6.1294125179367498E-4</v>
      </c>
      <c r="E291" s="268">
        <v>2.6148492461826267E-2</v>
      </c>
      <c r="F291" s="269">
        <v>2.7682469185239533E-3</v>
      </c>
      <c r="G291" s="268">
        <v>4.3434958836304771E-2</v>
      </c>
      <c r="H291" s="269">
        <v>2.4053930851077876E-3</v>
      </c>
      <c r="I291" s="268">
        <v>-1.4714672611149116E-3</v>
      </c>
      <c r="J291" s="269">
        <v>2.4339009909404297E-3</v>
      </c>
      <c r="K291" s="268">
        <v>-2.0783189466831664E-2</v>
      </c>
      <c r="L291" s="269">
        <v>2.2839095573403689E-3</v>
      </c>
      <c r="M291" s="268">
        <v>3.9228433278475805E-2</v>
      </c>
      <c r="N291" s="269">
        <v>2.4400224976592888E-3</v>
      </c>
      <c r="O291" s="268">
        <v>6.3793918733772825E-2</v>
      </c>
      <c r="P291" s="270">
        <v>1.8827006029409343E-3</v>
      </c>
      <c r="Q291" s="271">
        <v>4.3449483597854277E-2</v>
      </c>
    </row>
    <row r="292" spans="1:17" ht="13.5" thickBot="1">
      <c r="A292" s="275">
        <f t="shared" si="4"/>
        <v>45992</v>
      </c>
      <c r="B292" s="262">
        <v>4.7115177508258999E-3</v>
      </c>
      <c r="C292" s="263">
        <v>4.4530666854446732E-2</v>
      </c>
      <c r="D292" s="264">
        <v>-6.8219691872823951E-3</v>
      </c>
      <c r="E292" s="263">
        <v>2.0901784824781888E-2</v>
      </c>
      <c r="F292" s="264">
        <v>8.8006570995950995E-3</v>
      </c>
      <c r="G292" s="263">
        <v>4.4645780173338867E-2</v>
      </c>
      <c r="H292" s="264">
        <v>7.254417110594602E-3</v>
      </c>
      <c r="I292" s="263">
        <v>-3.5545807593652112E-3</v>
      </c>
      <c r="J292" s="264">
        <v>8.8059484433049562E-3</v>
      </c>
      <c r="K292" s="263">
        <v>-2.3957629281971649E-2</v>
      </c>
      <c r="L292" s="264">
        <v>4.0172367062689673E-3</v>
      </c>
      <c r="M292" s="263">
        <v>4.2152676674830358E-2</v>
      </c>
      <c r="N292" s="264">
        <v>2.7934224662697904E-3</v>
      </c>
      <c r="O292" s="263">
        <v>6.1352646070883532E-2</v>
      </c>
      <c r="P292" s="265">
        <v>4.3463896817845793E-3</v>
      </c>
      <c r="Q292" s="266">
        <v>4.3058595867615512E-2</v>
      </c>
    </row>
    <row r="293" spans="1:17" ht="13.5" thickTop="1">
      <c r="A293" s="276">
        <f t="shared" si="4"/>
        <v>46023</v>
      </c>
      <c r="B293" s="267">
        <v>4.8512206927888712E-3</v>
      </c>
      <c r="C293" s="268">
        <v>4.7921359531824415E-2</v>
      </c>
      <c r="D293" s="269">
        <v>6.4036426579807681E-3</v>
      </c>
      <c r="E293" s="268">
        <v>4.3314793188829581E-2</v>
      </c>
      <c r="F293" s="269">
        <v>4.3094593682757587E-3</v>
      </c>
      <c r="G293" s="268">
        <v>4.1382977565562751E-2</v>
      </c>
      <c r="H293" s="269">
        <v>3.3603230785292926E-3</v>
      </c>
      <c r="I293" s="268">
        <v>-2.8983766037659064E-3</v>
      </c>
      <c r="J293" s="269">
        <v>3.066443363660909E-3</v>
      </c>
      <c r="K293" s="268">
        <v>-2.3301939682929707E-2</v>
      </c>
      <c r="L293" s="269">
        <v>4.4457582315839961E-3</v>
      </c>
      <c r="M293" s="268">
        <v>4.5322384177875819E-2</v>
      </c>
      <c r="N293" s="269">
        <v>3.319088601686504E-3</v>
      </c>
      <c r="O293" s="268">
        <v>5.7263075397961716E-2</v>
      </c>
      <c r="P293" s="270">
        <v>4.8499425664696449E-3</v>
      </c>
      <c r="Q293" s="271">
        <v>4.8117370151035788E-2</v>
      </c>
    </row>
    <row r="294" spans="1:17">
      <c r="A294" s="276">
        <f t="shared" si="4"/>
        <v>46054</v>
      </c>
      <c r="B294" s="267">
        <v>5.3725711724790237E-3</v>
      </c>
      <c r="C294" s="268">
        <v>3.9927661647487955E-2</v>
      </c>
      <c r="D294" s="269">
        <v>1.6860406005354545E-3</v>
      </c>
      <c r="E294" s="268">
        <v>1.3080974651148658E-2</v>
      </c>
      <c r="F294" s="269">
        <v>6.6633919546597031E-3</v>
      </c>
      <c r="G294" s="268">
        <v>4.1231238697661654E-2</v>
      </c>
      <c r="H294" s="269">
        <v>1.85779383714757E-3</v>
      </c>
      <c r="I294" s="268">
        <v>-1.1465529234714888E-2</v>
      </c>
      <c r="J294" s="269">
        <v>6.1651351451463832E-4</v>
      </c>
      <c r="K294" s="268">
        <v>-3.4096736649822268E-2</v>
      </c>
      <c r="L294" s="269">
        <v>5.4959825075673319E-3</v>
      </c>
      <c r="M294" s="268">
        <v>4.1588997835780184E-2</v>
      </c>
      <c r="N294" s="269">
        <v>3.4719727644436649E-3</v>
      </c>
      <c r="O294" s="268">
        <v>5.5550556164157827E-2</v>
      </c>
      <c r="P294" s="270">
        <v>4.3760925500362369E-3</v>
      </c>
      <c r="Q294" s="271">
        <v>3.7727067946874193E-2</v>
      </c>
    </row>
    <row r="295" spans="1:17">
      <c r="A295" s="276">
        <f t="shared" si="4"/>
        <v>46082</v>
      </c>
      <c r="B295" s="267">
        <v>2.91483321788788E-3</v>
      </c>
      <c r="C295" s="272">
        <v>3.715057043246861E-2</v>
      </c>
      <c r="D295" s="269">
        <v>1.6991794504546132E-3</v>
      </c>
      <c r="E295" s="268">
        <v>1.2948739149194255E-2</v>
      </c>
      <c r="F295" s="269">
        <v>3.3385638984222421E-3</v>
      </c>
      <c r="G295" s="268">
        <v>3.7532533461345663E-2</v>
      </c>
      <c r="H295" s="269">
        <v>3.3057166237620006E-3</v>
      </c>
      <c r="I295" s="268">
        <v>-4.8152190102791481E-3</v>
      </c>
      <c r="J295" s="269">
        <v>3.0976247206198071E-3</v>
      </c>
      <c r="K295" s="268">
        <v>-2.3981360893725379E-2</v>
      </c>
      <c r="L295" s="269">
        <v>3.8613377373077906E-3</v>
      </c>
      <c r="M295" s="268">
        <v>3.7312425337190591E-2</v>
      </c>
      <c r="N295" s="269">
        <v>3.6720980302924477E-3</v>
      </c>
      <c r="O295" s="268">
        <v>5.5416060253359545E-2</v>
      </c>
      <c r="P295" s="270">
        <v>3.0872043982232977E-3</v>
      </c>
      <c r="Q295" s="271">
        <v>3.5273617782801248E-2</v>
      </c>
    </row>
    <row r="296" spans="1:17">
      <c r="A296" s="276">
        <f t="shared" si="4"/>
        <v>46113</v>
      </c>
      <c r="B296" s="267">
        <v>3.7580427304362285E-3</v>
      </c>
      <c r="C296" s="268">
        <v>3.6590192591533954E-2</v>
      </c>
      <c r="D296" s="269">
        <v>5.98582728730368E-3</v>
      </c>
      <c r="E296" s="268">
        <v>1.5482776027268219E-2</v>
      </c>
      <c r="F296" s="269">
        <v>2.9830316056485007E-3</v>
      </c>
      <c r="G296" s="268">
        <v>3.5877260076548234E-2</v>
      </c>
      <c r="H296" s="269">
        <v>3.4520226001331089E-3</v>
      </c>
      <c r="I296" s="268">
        <v>-3.7448916386173536E-3</v>
      </c>
      <c r="J296" s="269">
        <v>3.3710133685636023E-3</v>
      </c>
      <c r="K296" s="268">
        <v>-2.1976949120218525E-2</v>
      </c>
      <c r="L296" s="269">
        <v>3.5726039904471207E-3</v>
      </c>
      <c r="M296" s="268">
        <v>3.625157460411188E-2</v>
      </c>
      <c r="N296" s="269">
        <v>3.7755230413738516E-3</v>
      </c>
      <c r="O296" s="268">
        <v>5.318700458005976E-2</v>
      </c>
      <c r="P296" s="270">
        <v>3.6677692502649073E-3</v>
      </c>
      <c r="Q296" s="271">
        <v>3.4107480746748964E-2</v>
      </c>
    </row>
    <row r="297" spans="1:17">
      <c r="A297" s="276">
        <f t="shared" si="4"/>
        <v>46143</v>
      </c>
      <c r="B297" s="267">
        <v>1.8918729011414559E-3</v>
      </c>
      <c r="C297" s="268">
        <v>3.5857917115575955E-2</v>
      </c>
      <c r="D297" s="269">
        <v>4.3488763148986642E-3</v>
      </c>
      <c r="E297" s="268">
        <v>1.2779011874286539E-2</v>
      </c>
      <c r="F297" s="269">
        <v>1.0346184512852741E-3</v>
      </c>
      <c r="G297" s="268">
        <v>3.584674885772321E-2</v>
      </c>
      <c r="H297" s="269">
        <v>3.0101977561942661E-3</v>
      </c>
      <c r="I297" s="268">
        <v>4.1737297679536045E-3</v>
      </c>
      <c r="J297" s="269">
        <v>2.1010835729196042E-3</v>
      </c>
      <c r="K297" s="268">
        <v>-1.1843956014694901E-2</v>
      </c>
      <c r="L297" s="269">
        <v>2.5869463410015392E-3</v>
      </c>
      <c r="M297" s="268">
        <v>3.5102422858813265E-2</v>
      </c>
      <c r="N297" s="269">
        <v>1.0028795710005367E-2</v>
      </c>
      <c r="O297" s="268">
        <v>6.0990626265136294E-2</v>
      </c>
      <c r="P297" s="270">
        <v>1.8168232915969362E-3</v>
      </c>
      <c r="Q297" s="271">
        <v>3.2372483055789436E-2</v>
      </c>
    </row>
    <row r="298" spans="1:17">
      <c r="A298" s="276">
        <f t="shared" si="4"/>
        <v>46174</v>
      </c>
      <c r="B298" s="267">
        <v>2.1688328529876344E-3</v>
      </c>
      <c r="C298" s="268">
        <v>3.5618907229210572E-2</v>
      </c>
      <c r="D298" s="269">
        <v>3.8295319687917662E-3</v>
      </c>
      <c r="E298" s="268">
        <v>1.0591873518259742E-2</v>
      </c>
      <c r="F298" s="269">
        <v>1.5871309883643825E-3</v>
      </c>
      <c r="G298" s="268">
        <v>3.6305445283628224E-2</v>
      </c>
      <c r="H298" s="269">
        <v>2.6526877537320637E-3</v>
      </c>
      <c r="I298" s="268">
        <v>2.3938135921225623E-2</v>
      </c>
      <c r="J298" s="269">
        <v>1.9613317572062527E-3</v>
      </c>
      <c r="K298" s="268">
        <v>1.5827281399505955E-2</v>
      </c>
      <c r="L298" s="269">
        <v>2.0604048232439887E-3</v>
      </c>
      <c r="M298" s="268">
        <v>3.4958244744984102E-2</v>
      </c>
      <c r="N298" s="269">
        <v>8.458753174103828E-3</v>
      </c>
      <c r="O298" s="268">
        <v>5.9791287730537768E-2</v>
      </c>
      <c r="P298" s="270">
        <v>2.0190530356889447E-3</v>
      </c>
      <c r="Q298" s="271">
        <v>3.1980819229760593E-2</v>
      </c>
    </row>
    <row r="299" spans="1:17">
      <c r="A299" s="276">
        <f t="shared" si="4"/>
        <v>46204</v>
      </c>
      <c r="B299" s="267">
        <v>2.4770745168978259E-3</v>
      </c>
      <c r="C299" s="268">
        <v>3.5492459062899773E-2</v>
      </c>
      <c r="D299" s="269">
        <v>5.3930646853244113E-3</v>
      </c>
      <c r="E299" s="268">
        <v>9.2582446665265827E-3</v>
      </c>
      <c r="F299" s="269">
        <v>1.4552595874413043E-3</v>
      </c>
      <c r="G299" s="268">
        <v>3.6614999307686746E-2</v>
      </c>
      <c r="H299" s="269">
        <v>1.4917798263751614E-3</v>
      </c>
      <c r="I299" s="268">
        <v>3.3406935666581594E-2</v>
      </c>
      <c r="J299" s="269">
        <v>7.6727857304814684E-4</v>
      </c>
      <c r="K299" s="268">
        <v>2.9900636039985162E-2</v>
      </c>
      <c r="L299" s="269">
        <v>2.2846378313545745E-3</v>
      </c>
      <c r="M299" s="268">
        <v>3.4529519801337338E-2</v>
      </c>
      <c r="N299" s="269">
        <v>4.8867585976928307E-3</v>
      </c>
      <c r="O299" s="268">
        <v>5.5366397698558112E-2</v>
      </c>
      <c r="P299" s="270">
        <v>2.3116853631099943E-3</v>
      </c>
      <c r="Q299" s="271">
        <v>3.219944044870382E-2</v>
      </c>
    </row>
    <row r="300" spans="1:17">
      <c r="A300" s="276">
        <f t="shared" si="4"/>
        <v>46235</v>
      </c>
      <c r="B300" s="267">
        <v>1.8347753816083667E-3</v>
      </c>
      <c r="C300" s="268">
        <v>3.8535427114751553E-2</v>
      </c>
      <c r="D300" s="269">
        <v>2.1474944058414991E-3</v>
      </c>
      <c r="E300" s="268">
        <v>1.7635127117733518E-2</v>
      </c>
      <c r="F300" s="269">
        <v>1.724692160797181E-3</v>
      </c>
      <c r="G300" s="268">
        <v>3.7715995693771154E-2</v>
      </c>
      <c r="H300" s="269">
        <v>2.2087069459049147E-3</v>
      </c>
      <c r="I300" s="268">
        <v>3.2011318931815858E-2</v>
      </c>
      <c r="J300" s="269">
        <v>2.1708471639332316E-3</v>
      </c>
      <c r="K300" s="268">
        <v>2.7771152787754882E-2</v>
      </c>
      <c r="L300" s="269">
        <v>1.9482119442741919E-3</v>
      </c>
      <c r="M300" s="268">
        <v>3.7271092333151845E-2</v>
      </c>
      <c r="N300" s="269">
        <v>2.9492772661985356E-3</v>
      </c>
      <c r="O300" s="268">
        <v>5.1121117996822507E-2</v>
      </c>
      <c r="P300" s="270">
        <v>1.5122576526671594E-3</v>
      </c>
      <c r="Q300" s="271">
        <v>3.5936179135076962E-2</v>
      </c>
    </row>
    <row r="301" spans="1:17">
      <c r="A301" s="276">
        <f t="shared" si="4"/>
        <v>46266</v>
      </c>
      <c r="B301" s="267">
        <v>2.676784808062882E-3</v>
      </c>
      <c r="C301" s="268">
        <v>3.6341597975828366E-2</v>
      </c>
      <c r="D301" s="269">
        <v>2.3503877221622282E-3</v>
      </c>
      <c r="E301" s="268">
        <v>2.6289369190506173E-2</v>
      </c>
      <c r="F301" s="269">
        <v>2.7913887488715261E-3</v>
      </c>
      <c r="G301" s="268">
        <v>3.9924812372832186E-2</v>
      </c>
      <c r="H301" s="269">
        <v>4.2419180087733821E-3</v>
      </c>
      <c r="I301" s="268">
        <v>3.2070650390723321E-2</v>
      </c>
      <c r="J301" s="269">
        <v>4.9881842400913978E-3</v>
      </c>
      <c r="K301" s="268">
        <v>2.7807301823406849E-2</v>
      </c>
      <c r="L301" s="269">
        <v>2.3910708170222783E-3</v>
      </c>
      <c r="M301" s="268">
        <v>3.7158385008848382E-2</v>
      </c>
      <c r="N301" s="269">
        <v>2.6944076257497951E-3</v>
      </c>
      <c r="O301" s="268">
        <v>5.17446030862585E-2</v>
      </c>
      <c r="P301" s="270">
        <v>2.5958705097544055E-3</v>
      </c>
      <c r="Q301" s="271">
        <v>3.3252502082585567E-2</v>
      </c>
    </row>
    <row r="302" spans="1:17">
      <c r="A302" s="276">
        <f t="shared" si="4"/>
        <v>46296</v>
      </c>
      <c r="B302" s="267">
        <v>3.1469219169999452E-3</v>
      </c>
      <c r="C302" s="268">
        <v>3.8668527549391207E-2</v>
      </c>
      <c r="D302" s="269">
        <v>2.177254332983436E-3</v>
      </c>
      <c r="E302" s="268">
        <v>3.015463820460007E-2</v>
      </c>
      <c r="F302" s="269">
        <v>3.4879252324431231E-3</v>
      </c>
      <c r="G302" s="268">
        <v>4.1692073864411983E-2</v>
      </c>
      <c r="H302" s="269">
        <v>2.7845963759534076E-3</v>
      </c>
      <c r="I302" s="268">
        <v>3.8682727734797195E-2</v>
      </c>
      <c r="J302" s="269">
        <v>2.7217459885069406E-3</v>
      </c>
      <c r="K302" s="268">
        <v>3.6678864988133331E-2</v>
      </c>
      <c r="L302" s="269">
        <v>3.1018019108486339E-3</v>
      </c>
      <c r="M302" s="268">
        <v>3.8713503264098836E-2</v>
      </c>
      <c r="N302" s="269">
        <v>2.6135457574740784E-3</v>
      </c>
      <c r="O302" s="268">
        <v>5.2283590192197416E-2</v>
      </c>
      <c r="P302" s="270">
        <v>3.2031110809185304E-3</v>
      </c>
      <c r="Q302" s="271">
        <v>3.6250592481378296E-2</v>
      </c>
    </row>
    <row r="303" spans="1:17">
      <c r="A303" s="276">
        <f t="shared" si="4"/>
        <v>46327</v>
      </c>
      <c r="B303" s="267">
        <v>3.661198614469674E-3</v>
      </c>
      <c r="C303" s="268">
        <v>4.0179303188470294E-2</v>
      </c>
      <c r="D303" s="269">
        <v>2.7976847125403825E-3</v>
      </c>
      <c r="E303" s="268">
        <v>3.2403883158957481E-2</v>
      </c>
      <c r="F303" s="269">
        <v>3.9650643321860191E-3</v>
      </c>
      <c r="G303" s="268">
        <v>4.2935347389980505E-2</v>
      </c>
      <c r="H303" s="269">
        <v>1.6945748261851801E-3</v>
      </c>
      <c r="I303" s="268">
        <v>3.7946184762069235E-2</v>
      </c>
      <c r="J303" s="269">
        <v>1.1205169736567822E-3</v>
      </c>
      <c r="K303" s="268">
        <v>3.5320613385722899E-2</v>
      </c>
      <c r="L303" s="269">
        <v>3.5798126166437516E-3</v>
      </c>
      <c r="M303" s="268">
        <v>4.0056507969436383E-2</v>
      </c>
      <c r="N303" s="269">
        <v>2.0295295084635789E-3</v>
      </c>
      <c r="O303" s="268">
        <v>5.1852686570309281E-2</v>
      </c>
      <c r="P303" s="270">
        <v>3.5327427115621202E-3</v>
      </c>
      <c r="Q303" s="271">
        <v>3.7957236494344126E-2</v>
      </c>
    </row>
    <row r="304" spans="1:17" ht="13.5" thickBot="1">
      <c r="A304" s="275">
        <f t="shared" si="4"/>
        <v>46357</v>
      </c>
      <c r="B304" s="262">
        <v>6.1470259203932898E-3</v>
      </c>
      <c r="C304" s="263">
        <v>4.1665486895097414E-2</v>
      </c>
      <c r="D304" s="264">
        <v>2.1518802748865529E-3</v>
      </c>
      <c r="E304" s="263">
        <v>4.1732157389958946E-2</v>
      </c>
      <c r="F304" s="264">
        <v>7.549266031493751E-3</v>
      </c>
      <c r="G304" s="263">
        <v>4.1641613123308385E-2</v>
      </c>
      <c r="H304" s="264">
        <v>2.7334288255749239E-3</v>
      </c>
      <c r="I304" s="263">
        <v>3.3287438707372052E-2</v>
      </c>
      <c r="J304" s="264">
        <v>2.0316175647818735E-3</v>
      </c>
      <c r="K304" s="263">
        <v>2.8368231303467217E-2</v>
      </c>
      <c r="L304" s="264">
        <v>5.4210470036542002E-3</v>
      </c>
      <c r="M304" s="263">
        <v>4.1510708138887464E-2</v>
      </c>
      <c r="N304" s="264">
        <v>2.4151707858937055E-3</v>
      </c>
      <c r="O304" s="263">
        <v>5.1455929833288838E-2</v>
      </c>
      <c r="P304" s="265">
        <v>6.349283143397999E-3</v>
      </c>
      <c r="Q304" s="266">
        <v>4.0027157573133909E-2</v>
      </c>
    </row>
    <row r="305" ht="13.5" thickTop="1"/>
  </sheetData>
  <mergeCells count="8">
    <mergeCell ref="P3:Q3"/>
    <mergeCell ref="B2:Q2"/>
    <mergeCell ref="B3:C3"/>
    <mergeCell ref="L3:M3"/>
    <mergeCell ref="N3:O3"/>
    <mergeCell ref="D3:E3"/>
    <mergeCell ref="F3:G3"/>
    <mergeCell ref="J3:K3"/>
  </mergeCells>
  <phoneticPr fontId="24" type="noConversion"/>
  <pageMargins left="0.7" right="0.7" top="0.75" bottom="0.75" header="0.3" footer="0.3"/>
  <pageSetup orientation="portrait" r:id="rId1"/>
  <headerFooter alignWithMargins="0">
    <oddFooter>&amp;L&amp;1#&amp;"Calibri"&amp;9&amp;K000000Corporativo | Interno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2</vt:i4>
      </vt:variant>
    </vt:vector>
  </HeadingPairs>
  <TitlesOfParts>
    <vt:vector size="7" baseType="lpstr">
      <vt:lpstr>World</vt:lpstr>
      <vt:lpstr>Brazil - Annual</vt:lpstr>
      <vt:lpstr>Brazil - Quarterly</vt:lpstr>
      <vt:lpstr>Brazil - Monthly</vt:lpstr>
      <vt:lpstr>Brazil - Inflation</vt:lpstr>
      <vt:lpstr>'Brazil - Annual'!Area_de_impressao</vt:lpstr>
      <vt:lpstr>World!Area_de_impressao</vt:lpstr>
    </vt:vector>
  </TitlesOfParts>
  <Company>Banco Itaú BBA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Barbosa</dc:creator>
  <cp:lastModifiedBy>Matheus Henrique Santos Silva</cp:lastModifiedBy>
  <cp:lastPrinted>2012-04-13T23:59:50Z</cp:lastPrinted>
  <dcterms:created xsi:type="dcterms:W3CDTF">2011-12-08T19:09:25Z</dcterms:created>
  <dcterms:modified xsi:type="dcterms:W3CDTF">2025-11-13T17:00:18Z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c6e253-7033-4299-b83e-6575a0ec40c3_Enabled">
    <vt:lpwstr>True</vt:lpwstr>
  </property>
  <property fmtid="{D5CDD505-2E9C-101B-9397-08002B2CF9AE}" pid="3" name="MSIP_Label_7bc6e253-7033-4299-b83e-6575a0ec40c3_SiteId">
    <vt:lpwstr>591669a0-183f-49a5-98f4-9aa0d0b63d81</vt:lpwstr>
  </property>
  <property fmtid="{D5CDD505-2E9C-101B-9397-08002B2CF9AE}" pid="4" name="MSIP_Label_7bc6e253-7033-4299-b83e-6575a0ec40c3_Owner">
    <vt:lpwstr>lucas.amaral-abreu@itau-unibanco.com.br</vt:lpwstr>
  </property>
  <property fmtid="{D5CDD505-2E9C-101B-9397-08002B2CF9AE}" pid="5" name="MSIP_Label_7bc6e253-7033-4299-b83e-6575a0ec40c3_SetDate">
    <vt:lpwstr>2020-12-01T17:35:42.8724190Z</vt:lpwstr>
  </property>
  <property fmtid="{D5CDD505-2E9C-101B-9397-08002B2CF9AE}" pid="6" name="MSIP_Label_7bc6e253-7033-4299-b83e-6575a0ec40c3_Name">
    <vt:lpwstr>Corporativo</vt:lpwstr>
  </property>
  <property fmtid="{D5CDD505-2E9C-101B-9397-08002B2CF9AE}" pid="7" name="MSIP_Label_7bc6e253-7033-4299-b83e-6575a0ec40c3_Application">
    <vt:lpwstr>Microsoft Azure Information Protection</vt:lpwstr>
  </property>
  <property fmtid="{D5CDD505-2E9C-101B-9397-08002B2CF9AE}" pid="8" name="MSIP_Label_7bc6e253-7033-4299-b83e-6575a0ec40c3_ActionId">
    <vt:lpwstr>85fd63ad-e560-4e7c-a4cb-ec97a86ce723</vt:lpwstr>
  </property>
  <property fmtid="{D5CDD505-2E9C-101B-9397-08002B2CF9AE}" pid="9" name="MSIP_Label_7bc6e253-7033-4299-b83e-6575a0ec40c3_Extended_MSFT_Method">
    <vt:lpwstr>Automatic</vt:lpwstr>
  </property>
  <property fmtid="{D5CDD505-2E9C-101B-9397-08002B2CF9AE}" pid="10" name="MSIP_Label_4fc996bf-6aee-415c-aa4c-e35ad0009c67_Enabled">
    <vt:lpwstr>true</vt:lpwstr>
  </property>
  <property fmtid="{D5CDD505-2E9C-101B-9397-08002B2CF9AE}" pid="11" name="MSIP_Label_4fc996bf-6aee-415c-aa4c-e35ad0009c67_SetDate">
    <vt:lpwstr>2023-08-11T17:21:08Z</vt:lpwstr>
  </property>
  <property fmtid="{D5CDD505-2E9C-101B-9397-08002B2CF9AE}" pid="12" name="MSIP_Label_4fc996bf-6aee-415c-aa4c-e35ad0009c67_Method">
    <vt:lpwstr>Standard</vt:lpwstr>
  </property>
  <property fmtid="{D5CDD505-2E9C-101B-9397-08002B2CF9AE}" pid="13" name="MSIP_Label_4fc996bf-6aee-415c-aa4c-e35ad0009c67_Name">
    <vt:lpwstr>Compartilhamento Interno</vt:lpwstr>
  </property>
  <property fmtid="{D5CDD505-2E9C-101B-9397-08002B2CF9AE}" pid="14" name="MSIP_Label_4fc996bf-6aee-415c-aa4c-e35ad0009c67_SiteId">
    <vt:lpwstr>591669a0-183f-49a5-98f4-9aa0d0b63d81</vt:lpwstr>
  </property>
  <property fmtid="{D5CDD505-2E9C-101B-9397-08002B2CF9AE}" pid="15" name="MSIP_Label_4fc996bf-6aee-415c-aa4c-e35ad0009c67_ActionId">
    <vt:lpwstr>9caec865-b603-4a23-a4f9-5729f4839965</vt:lpwstr>
  </property>
  <property fmtid="{D5CDD505-2E9C-101B-9397-08002B2CF9AE}" pid="16" name="MSIP_Label_4fc996bf-6aee-415c-aa4c-e35ad0009c67_ContentBits">
    <vt:lpwstr>2</vt:lpwstr>
  </property>
</Properties>
</file>