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02A00B35-CA93-4B6D-BAD5-304A4A3B69CD}" xr6:coauthVersionLast="47" xr6:coauthVersionMax="47" xr10:uidLastSave="{00000000-0000-0000-0000-000000000000}"/>
  <bookViews>
    <workbookView xWindow="-110" yWindow="-110" windowWidth="19420" windowHeight="11500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99" i="8"/>
  <c r="A400" i="8"/>
  <c r="A396" i="8"/>
  <c r="A397" i="8"/>
  <c r="A398" i="8"/>
  <c r="A389" i="8"/>
  <c r="A390" i="8"/>
  <c r="A391" i="8"/>
  <c r="A392" i="8"/>
  <c r="A393" i="8"/>
  <c r="A394" i="8"/>
  <c r="A395" i="8"/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6" i="9"/>
</calcChain>
</file>

<file path=xl/sharedStrings.xml><?xml version="1.0" encoding="utf-8"?>
<sst xmlns="http://schemas.openxmlformats.org/spreadsheetml/2006/main" count="256" uniqueCount="94">
  <si>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</si>
  <si>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</si>
  <si>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</si>
  <si>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</si>
  <si>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</si>
  <si>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</si>
  <si>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</si>
  <si>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</si>
  <si>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</si>
  <si>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</si>
  <si>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</si>
  <si>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</si>
  <si>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</si>
  <si>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</si>
  <si>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</si>
  <si>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</si>
  <si>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</si>
  <si>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</si>
  <si>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</si>
  <si>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</si>
  <si>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</si>
  <si>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</si>
  <si>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</si>
  <si>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</si>
  <si>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</si>
  <si>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</si>
  <si>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</si>
  <si>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</si>
  <si>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</si>
  <si>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</si>
  <si>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</si>
  <si>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</si>
  <si>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</si>
  <si>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</si>
  <si>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</si>
  <si>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</si>
  <si>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</si>
  <si>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</si>
  <si>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</si>
  <si>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</si>
  <si>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</si>
  <si>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</si>
  <si>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</si>
  <si>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</si>
  <si>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</si>
  <si>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</si>
  <si>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</si>
  <si>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</si>
  <si>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</si>
  <si>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</si>
  <si>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</si>
  <si>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</si>
  <si>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</si>
  <si>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</si>
  <si>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</si>
  <si>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</si>
  <si>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</si>
  <si>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</si>
  <si>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</si>
  <si>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</si>
  <si>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</si>
  <si>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</si>
  <si>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</si>
  <si>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</si>
  <si>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</si>
  <si>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</si>
  <si>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</si>
  <si>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</si>
  <si>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</si>
  <si>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</si>
  <si>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</si>
  <si>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</si>
  <si>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</si>
  <si>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</si>
  <si>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</si>
  <si>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</si>
  <si>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</si>
  <si>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</si>
  <si>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</si>
  <si>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</si>
  <si>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</si>
  <si>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</si>
  <si>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</si>
  <si>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</si>
  <si>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</si>
  <si>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</si>
  <si>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</si>
  <si>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</si>
  <si>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</si>
  <si>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</si>
  <si>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</si>
  <si>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</si>
  <si>
    <t>2027F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</si>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</sst>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82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8" fillId="15" borderId="54" xfId="0" applyNumberFormat="1" applyFont="1" applyFill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167" fontId="8" fillId="0" borderId="0" xfId="35" applyNumberFormat="1" applyFont="1" applyAlignment="1">
      <alignment horizontal="center" vertical="center"/>
    </xf>
    <xf numFmtId="167" fontId="8" fillId="0" borderId="0" xfId="40" applyNumberFormat="1" applyFont="1" applyFill="1" applyBorder="1" applyAlignment="1">
      <alignment horizontal="center" vertical="center"/>
    </xf>
    <xf numFmtId="2" fontId="8" fillId="0" borderId="17" xfId="35" applyNumberFormat="1" applyFont="1" applyBorder="1" applyAlignment="1">
      <alignment horizontal="center" vertical="center"/>
    </xf>
    <xf numFmtId="2" fontId="8" fillId="0" borderId="0" xfId="35" applyNumberFormat="1" applyFont="1" applyAlignment="1">
      <alignment horizontal="center" vertical="center"/>
    </xf>
    <xf numFmtId="2" fontId="8" fillId="0" borderId="0" xfId="40" applyNumberFormat="1" applyFont="1" applyFill="1" applyBorder="1" applyAlignment="1">
      <alignment horizontal="center" vertical="center"/>
    </xf>
    <xf numFmtId="165" fontId="8" fillId="0" borderId="19" xfId="35" applyNumberFormat="1" applyFont="1" applyBorder="1" applyAlignment="1">
      <alignment vertical="center"/>
    </xf>
    <xf numFmtId="2" fontId="0" fillId="12" borderId="0" xfId="0" applyNumberFormat="1" applyFill="1" applyAlignment="1">
      <alignment horizontal="center" vertical="center" wrapText="1"/>
    </xf>
    <xf numFmtId="1" fontId="0" fillId="12" borderId="0" xfId="0" applyNumberFormat="1" applyFill="1" applyAlignment="1">
      <alignment horizontal="center" vertical="center" wrapText="1"/>
    </xf>
    <xf numFmtId="167" fontId="1" fillId="12" borderId="0" xfId="44" applyNumberFormat="1" applyFont="1" applyFill="1" applyBorder="1" applyAlignment="1">
      <alignment horizontal="center" vertical="center" wrapText="1"/>
    </xf>
    <xf numFmtId="0" fontId="8" fillId="12" borderId="9" xfId="35" applyFont="1" applyFill="1" applyBorder="1" applyAlignment="1">
      <alignment vertical="center"/>
    </xf>
    <xf numFmtId="167" fontId="8" fillId="12" borderId="0" xfId="35" applyNumberFormat="1" applyFont="1" applyFill="1" applyAlignment="1">
      <alignment horizontal="center" vertical="center"/>
    </xf>
    <xf numFmtId="167" fontId="8" fillId="12" borderId="14" xfId="35" applyNumberFormat="1" applyFont="1" applyFill="1" applyBorder="1" applyAlignment="1">
      <alignment horizontal="center" vertical="center"/>
    </xf>
    <xf numFmtId="167" fontId="8" fillId="12" borderId="14" xfId="40" applyNumberFormat="1" applyFont="1" applyFill="1" applyBorder="1" applyAlignment="1">
      <alignment horizontal="center" vertical="center"/>
    </xf>
    <xf numFmtId="2" fontId="8" fillId="12" borderId="18" xfId="35" applyNumberFormat="1" applyFont="1" applyFill="1" applyBorder="1" applyAlignment="1">
      <alignment horizontal="center" vertical="center"/>
    </xf>
    <xf numFmtId="2" fontId="8" fillId="12" borderId="14" xfId="35" applyNumberFormat="1" applyFont="1" applyFill="1" applyBorder="1" applyAlignment="1">
      <alignment horizontal="center" vertical="center"/>
    </xf>
    <xf numFmtId="2" fontId="8" fillId="12" borderId="14" xfId="40" applyNumberFormat="1" applyFont="1" applyFill="1" applyBorder="1" applyAlignment="1">
      <alignment horizontal="center" vertical="center"/>
    </xf>
    <xf numFmtId="165" fontId="8" fillId="12" borderId="20" xfId="35" applyNumberFormat="1" applyFont="1" applyFill="1" applyBorder="1" applyAlignment="1">
      <alignment vertical="center"/>
    </xf>
    <xf numFmtId="186" fontId="8" fillId="7" borderId="67" xfId="0" applyNumberFormat="1" applyFont="1" applyFill="1" applyBorder="1" applyAlignment="1">
      <alignment horizontal="center" vertical="center"/>
    </xf>
    <xf numFmtId="10" fontId="0" fillId="7" borderId="68" xfId="0" applyNumberFormat="1" applyFill="1" applyBorder="1" applyAlignment="1">
      <alignment horizontal="center" vertical="center"/>
    </xf>
    <xf numFmtId="165" fontId="0" fillId="7" borderId="69" xfId="0" applyNumberFormat="1" applyFill="1" applyBorder="1" applyAlignment="1">
      <alignment horizontal="center" vertical="center"/>
    </xf>
    <xf numFmtId="10" fontId="1" fillId="7" borderId="69" xfId="40" applyNumberFormat="1" applyFont="1" applyFill="1" applyBorder="1" applyAlignment="1" applyProtection="1">
      <alignment horizontal="center" vertical="center"/>
    </xf>
    <xf numFmtId="165" fontId="1" fillId="7" borderId="69" xfId="40" applyNumberFormat="1" applyFont="1" applyFill="1" applyBorder="1" applyAlignment="1" applyProtection="1">
      <alignment horizontal="center" vertical="center"/>
    </xf>
    <xf numFmtId="2" fontId="0" fillId="7" borderId="69" xfId="0" applyNumberFormat="1" applyFill="1" applyBorder="1" applyAlignment="1">
      <alignment horizontal="center" vertical="center"/>
    </xf>
    <xf numFmtId="165" fontId="0" fillId="7" borderId="69" xfId="44" applyNumberFormat="1" applyFont="1" applyFill="1" applyBorder="1" applyAlignment="1" applyProtection="1">
      <alignment horizontal="center" vertical="center"/>
    </xf>
    <xf numFmtId="10" fontId="0" fillId="7" borderId="69" xfId="44" applyNumberFormat="1" applyFont="1" applyFill="1" applyBorder="1" applyAlignment="1" applyProtection="1">
      <alignment horizontal="center" vertical="center"/>
    </xf>
    <xf numFmtId="10" fontId="1" fillId="7" borderId="69" xfId="44" applyNumberFormat="1" applyFont="1" applyFill="1" applyBorder="1" applyAlignment="1" applyProtection="1">
      <alignment horizontal="center" vertical="center"/>
    </xf>
    <xf numFmtId="10" fontId="1" fillId="7" borderId="70" xfId="44" applyNumberFormat="1" applyFont="1" applyFill="1" applyBorder="1" applyAlignment="1" applyProtection="1">
      <alignment horizontal="center" vertical="center"/>
    </xf>
    <xf numFmtId="186" fontId="8" fillId="12" borderId="54" xfId="0" applyNumberFormat="1" applyFont="1" applyFill="1" applyBorder="1" applyAlignment="1">
      <alignment horizontal="center" vertical="center"/>
    </xf>
    <xf numFmtId="10" fontId="0" fillId="12" borderId="49" xfId="0" applyNumberFormat="1" applyFill="1" applyBorder="1" applyAlignment="1">
      <alignment horizontal="center" vertical="center"/>
    </xf>
    <xf numFmtId="165" fontId="0" fillId="12" borderId="50" xfId="0" applyNumberFormat="1" applyFill="1" applyBorder="1" applyAlignment="1">
      <alignment horizontal="center" vertical="center"/>
    </xf>
    <xf numFmtId="10" fontId="1" fillId="12" borderId="50" xfId="40" applyNumberFormat="1" applyFont="1" applyFill="1" applyBorder="1" applyAlignment="1" applyProtection="1">
      <alignment horizontal="center" vertical="center"/>
    </xf>
    <xf numFmtId="165" fontId="1" fillId="12" borderId="50" xfId="40" applyNumberFormat="1" applyFont="1" applyFill="1" applyBorder="1" applyAlignment="1" applyProtection="1">
      <alignment horizontal="center" vertical="center"/>
    </xf>
    <xf numFmtId="2" fontId="0" fillId="12" borderId="50" xfId="0" applyNumberFormat="1" applyFill="1" applyBorder="1" applyAlignment="1">
      <alignment horizontal="center" vertical="center"/>
    </xf>
    <xf numFmtId="165" fontId="1" fillId="12" borderId="50" xfId="44" applyNumberFormat="1" applyFont="1" applyFill="1" applyBorder="1" applyAlignment="1" applyProtection="1">
      <alignment horizontal="center" vertical="center"/>
    </xf>
    <xf numFmtId="10" fontId="1" fillId="12" borderId="50" xfId="44" applyNumberFormat="1" applyFont="1" applyFill="1" applyBorder="1" applyAlignment="1" applyProtection="1">
      <alignment horizontal="center" vertical="center"/>
    </xf>
    <xf numFmtId="10" fontId="1" fillId="12" borderId="51" xfId="44" applyNumberFormat="1" applyFont="1" applyFill="1" applyBorder="1" applyAlignment="1" applyProtection="1">
      <alignment horizontal="center" vertical="center"/>
    </xf>
    <xf numFmtId="10" fontId="0" fillId="12" borderId="50" xfId="0" applyNumberForma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1" xfId="0" applyNumberFormat="1" applyFill="1" applyBorder="1" applyAlignment="1">
      <alignment horizontal="center" vertical="center"/>
    </xf>
    <xf numFmtId="185" fontId="1" fillId="12" borderId="0" xfId="55" applyNumberFormat="1" applyFont="1" applyFill="1" applyBorder="1" applyAlignment="1">
      <alignment horizontal="center" vertical="center" wrapText="1"/>
    </xf>
    <xf numFmtId="167" fontId="0" fillId="12" borderId="22" xfId="0" applyNumberFormat="1" applyFill="1" applyBorder="1" applyAlignment="1">
      <alignment horizontal="center" vertical="center" wrapText="1"/>
    </xf>
    <xf numFmtId="165" fontId="0" fillId="12" borderId="0" xfId="44" applyNumberFormat="1" applyFont="1" applyFill="1" applyBorder="1" applyAlignment="1" applyProtection="1">
      <alignment horizontal="center" vertical="center"/>
    </xf>
    <xf numFmtId="10" fontId="0" fillId="12" borderId="0" xfId="44" applyNumberFormat="1" applyFont="1" applyFill="1" applyBorder="1" applyAlignment="1" applyProtection="1">
      <alignment horizontal="center" vertical="center"/>
    </xf>
    <xf numFmtId="0" fontId="8" fillId="0" borderId="11" xfId="35" applyFont="1" applyBorder="1" applyAlignment="1">
      <alignment vertical="center"/>
    </xf>
    <xf numFmtId="167" fontId="8" fillId="0" borderId="14" xfId="35" applyNumberFormat="1" applyFont="1" applyBorder="1" applyAlignment="1">
      <alignment horizontal="center" vertical="center"/>
    </xf>
    <xf numFmtId="2" fontId="8" fillId="0" borderId="18" xfId="35" applyNumberFormat="1" applyFont="1" applyBorder="1" applyAlignment="1">
      <alignment vertical="center"/>
    </xf>
    <xf numFmtId="0" fontId="24" fillId="0" borderId="0" xfId="0" applyFont="1" applyAlignment="1">
      <alignment horizontal="left" vertical="top" wrapText="1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34" fillId="6" borderId="39" xfId="0" applyFont="1" applyFill="1" applyBorder="1" applyAlignment="1">
      <alignment horizontal="left" vertical="top" wrapText="1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571500</xdr:colOff>
      <xdr:row>0</xdr:row>
      <xdr:rowOff>180975</xdr:rowOff>
    </xdr:from>
    <xdr:ext cx="622300" cy="485775"/>
    <xdr:pic>
      <xdr:nvPicPr>
        <xdr:cNvPr id="2" name="Imagem 1">
          <a:extLst>
            <a:ext uri="{FF2B5EF4-FFF2-40B4-BE49-F238E27FC236}">
              <a16:creationId xmlns:a16="http://schemas.microsoft.com/office/drawing/2014/main" id="{43421BB3-6CC0-4939-8F56-ACB4AC3E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180975"/>
          <a:ext cx="622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615950</xdr:colOff>
      <xdr:row>0</xdr:row>
      <xdr:rowOff>152400</xdr:rowOff>
    </xdr:from>
    <xdr:ext cx="539750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B06400C6-A717-4A2D-B632-747C745E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152400"/>
          <a:ext cx="539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657225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W28"/>
  <sheetViews>
    <sheetView showGridLines="0" tabSelected="1" zoomScaleNormal="100" zoomScaleSheetLayoutView="85" workbookViewId="0">
      <pane xSplit="1" ySplit="3" topLeftCell="P4" activePane="bottomRight" state="frozen"/>
      <selection activeCell="W17" sqref="W17"/>
      <selection pane="topRight" activeCell="W17" sqref="W17"/>
      <selection pane="bottomLeft" activeCell="W17" sqref="W17"/>
      <selection pane="bottomRight" activeCell="P7" sqref="P7"/>
    </sheetView>
  </sheetViews>
  <sheetFormatPr defaultColWidth="9.1796875" defaultRowHeight="13" customHeight="1" outlineLevelCol="1"/>
  <cols>
    <col min="1" max="1" width="41.1796875" style="3" customWidth="1"/>
    <col min="2" max="3" width="9.726562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796875" style="8" collapsed="1"/>
    <col min="17" max="16384" width="9.1796875" style="8"/>
  </cols>
  <sheetData>
    <row r="1" spans="1:23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7.5" customHeight="1">
      <c r="A2" s="358"/>
      <c r="B2" s="356">
        <v>2006</v>
      </c>
      <c r="C2" s="356">
        <v>2007</v>
      </c>
      <c r="D2" s="353">
        <v>2008</v>
      </c>
      <c r="E2" s="353">
        <v>2009</v>
      </c>
      <c r="F2" s="353">
        <v>2010</v>
      </c>
      <c r="G2" s="353">
        <v>2011</v>
      </c>
      <c r="H2" s="353">
        <v>2012</v>
      </c>
      <c r="I2" s="353">
        <v>2013</v>
      </c>
      <c r="J2" s="353">
        <v>2014</v>
      </c>
      <c r="K2" s="353">
        <v>2015</v>
      </c>
      <c r="L2" s="353">
        <v>2016</v>
      </c>
      <c r="M2" s="353">
        <v>2017</v>
      </c>
      <c r="N2" s="353">
        <v>2018</v>
      </c>
      <c r="O2" s="353">
        <v>2019</v>
      </c>
      <c r="P2" s="353">
        <v>2020</v>
      </c>
      <c r="Q2" s="353">
        <v>2021</v>
      </c>
      <c r="R2" s="353">
        <v>2022</v>
      </c>
      <c r="S2" s="353">
        <v>2023</v>
      </c>
      <c r="T2" s="353">
        <v>2024</v>
      </c>
      <c r="U2" s="353">
        <v>2025</v>
      </c>
      <c r="V2" s="353" t="s">
        <v>87</v>
      </c>
      <c r="W2" s="353" t="s">
        <v>92</v>
      </c>
    </row>
    <row r="3" spans="1:23" ht="12.75" customHeight="1">
      <c r="A3" s="359"/>
      <c r="B3" s="357"/>
      <c r="C3" s="357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</row>
    <row r="4" spans="1:23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3" ht="14.15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3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12">
        <v>3.3</v>
      </c>
      <c r="V6" s="124">
        <v>3.3</v>
      </c>
      <c r="W6" s="124">
        <v>3.4</v>
      </c>
    </row>
    <row r="7" spans="1:23" ht="13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-2.0815130553155425</v>
      </c>
      <c r="Q7" s="112">
        <v>6.1519879711109615</v>
      </c>
      <c r="R7" s="112">
        <v>2.5241032119039275</v>
      </c>
      <c r="S7" s="112">
        <v>2.9344216996815442</v>
      </c>
      <c r="T7" s="112">
        <v>2.7931190783191173</v>
      </c>
      <c r="U7" s="112">
        <v>2.1063086512774776</v>
      </c>
      <c r="V7" s="124">
        <v>2.5625388513448977</v>
      </c>
      <c r="W7" s="124">
        <v>2.2375730632060664</v>
      </c>
    </row>
    <row r="8" spans="1:23" ht="13" customHeight="1">
      <c r="A8" s="51" t="s">
        <v>34</v>
      </c>
      <c r="B8" s="52">
        <v>3.4266519991285715</v>
      </c>
      <c r="C8" s="53">
        <v>2.9767276188513048</v>
      </c>
      <c r="D8" s="53">
        <v>0.30964889625482162</v>
      </c>
      <c r="E8" s="53">
        <v>-4.4242053265532322</v>
      </c>
      <c r="F8" s="53">
        <v>1.9869581575391093</v>
      </c>
      <c r="G8" s="59">
        <v>1.7830604079217327</v>
      </c>
      <c r="H8" s="59">
        <v>-0.90474242721798603</v>
      </c>
      <c r="I8" s="59">
        <v>-0.12043533418563124</v>
      </c>
      <c r="J8" s="59">
        <v>1.4581901146673459</v>
      </c>
      <c r="K8" s="112">
        <v>2.0072893819346849</v>
      </c>
      <c r="L8" s="59">
        <v>1.7560373096237258</v>
      </c>
      <c r="M8" s="112">
        <v>2.7699423344382135</v>
      </c>
      <c r="N8" s="112">
        <v>1.748151410507659</v>
      </c>
      <c r="O8" s="112">
        <v>1.6412586812716512</v>
      </c>
      <c r="P8" s="112">
        <v>-6.1622315162779167</v>
      </c>
      <c r="Q8" s="112">
        <v>6.3492976114704947</v>
      </c>
      <c r="R8" s="112">
        <v>3.7034796503208955</v>
      </c>
      <c r="S8" s="112">
        <v>0.54603709037883696</v>
      </c>
      <c r="T8" s="112">
        <v>0.85921822607366583</v>
      </c>
      <c r="U8" s="112">
        <v>1.466664250105798</v>
      </c>
      <c r="V8" s="124">
        <v>0.935183696198294</v>
      </c>
      <c r="W8" s="124">
        <v>1.1551105838867759</v>
      </c>
    </row>
    <row r="9" spans="1:23" ht="13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5.3595619006509665</v>
      </c>
      <c r="T9" s="59">
        <v>5.0426410547931511</v>
      </c>
      <c r="U9" s="112">
        <v>5.0378407173490958</v>
      </c>
      <c r="V9" s="124">
        <v>4.7061760892626925</v>
      </c>
      <c r="W9" s="124">
        <v>4.4985266554876446</v>
      </c>
    </row>
    <row r="10" spans="1:23" ht="13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13" customHeight="1">
      <c r="A11" s="51" t="s">
        <v>91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1.624313961356294</v>
      </c>
      <c r="Q11" s="96">
        <v>5.4889935303930937</v>
      </c>
      <c r="R11" s="96">
        <v>5.6855319447366659</v>
      </c>
      <c r="S11" s="96">
        <v>3.9154727698627045</v>
      </c>
      <c r="T11" s="96">
        <v>3.2133335461932644</v>
      </c>
      <c r="U11" s="112">
        <v>2.6464847073089937</v>
      </c>
      <c r="V11" s="124">
        <v>3.1637364390687095</v>
      </c>
      <c r="W11" s="124">
        <v>3.2911021990639444</v>
      </c>
    </row>
    <row r="12" spans="1:23" ht="13" customHeight="1">
      <c r="A12" s="74" t="s">
        <v>90</v>
      </c>
      <c r="B12" s="56"/>
      <c r="C12" s="56"/>
      <c r="D12" s="56"/>
      <c r="E12" s="57"/>
      <c r="F12" s="57"/>
      <c r="G12" s="58"/>
      <c r="H12" s="58"/>
      <c r="I12" s="58"/>
      <c r="J12" s="58"/>
      <c r="K12" s="28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ht="13" customHeight="1">
      <c r="A13" s="305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13">
        <v>3.625</v>
      </c>
      <c r="V13" s="125">
        <v>3.625</v>
      </c>
      <c r="W13" s="125">
        <v>3.125</v>
      </c>
    </row>
    <row r="14" spans="1:23" ht="13" customHeight="1">
      <c r="A14" s="305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113">
        <v>4.18</v>
      </c>
      <c r="V14" s="125">
        <v>4.2533333333333339</v>
      </c>
      <c r="W14" s="125">
        <v>3.9950000000000001</v>
      </c>
    </row>
    <row r="15" spans="1:23" ht="13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13">
        <v>1.1746000000000001</v>
      </c>
      <c r="V15" s="125">
        <v>1.18</v>
      </c>
      <c r="W15" s="125">
        <v>1.18</v>
      </c>
    </row>
    <row r="16" spans="1:23" ht="13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112">
        <v>6.9880000000000004</v>
      </c>
      <c r="V16" s="124">
        <v>6.9</v>
      </c>
      <c r="W16" s="124">
        <v>6.9</v>
      </c>
    </row>
    <row r="17" spans="1:23" ht="13" customHeight="1">
      <c r="A17" s="63" t="s">
        <v>78</v>
      </c>
      <c r="B17" s="284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114">
        <v>98.322000000000003</v>
      </c>
      <c r="V17" s="126">
        <v>98.150804169029129</v>
      </c>
      <c r="W17" s="126">
        <v>97.755034797379821</v>
      </c>
    </row>
    <row r="18" spans="1:23" ht="14.15" hidden="1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3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3" ht="13" hidden="1" customHeight="1">
      <c r="A19" s="51" t="s">
        <v>58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53">
        <v>0</v>
      </c>
      <c r="H19" s="96">
        <v>0</v>
      </c>
      <c r="I19" s="96">
        <v>0</v>
      </c>
      <c r="J19" s="96">
        <v>0</v>
      </c>
      <c r="K19" s="112">
        <v>0</v>
      </c>
      <c r="L19" s="53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124">
        <v>0</v>
      </c>
      <c r="S19" s="124">
        <v>0</v>
      </c>
      <c r="T19" s="124">
        <v>0</v>
      </c>
      <c r="U19" s="124">
        <v>0</v>
      </c>
    </row>
    <row r="20" spans="1:23" ht="13" hidden="1" customHeight="1">
      <c r="A20" s="51" t="s">
        <v>59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53">
        <v>0</v>
      </c>
      <c r="H20" s="96">
        <v>0</v>
      </c>
      <c r="I20" s="96">
        <v>0</v>
      </c>
      <c r="J20" s="96">
        <v>0</v>
      </c>
      <c r="K20" s="112">
        <v>0</v>
      </c>
      <c r="L20" s="53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124">
        <v>0</v>
      </c>
      <c r="S20" s="124">
        <v>0</v>
      </c>
      <c r="T20" s="124">
        <v>0</v>
      </c>
      <c r="U20" s="124">
        <v>0</v>
      </c>
    </row>
    <row r="21" spans="1:23" ht="13" hidden="1" customHeight="1">
      <c r="A21" s="51" t="s">
        <v>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53">
        <v>0</v>
      </c>
      <c r="H21" s="96">
        <v>0</v>
      </c>
      <c r="I21" s="96">
        <v>0</v>
      </c>
      <c r="J21" s="96">
        <v>0</v>
      </c>
      <c r="K21" s="112">
        <v>0</v>
      </c>
      <c r="L21" s="53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124">
        <v>0</v>
      </c>
      <c r="S21" s="124">
        <v>0</v>
      </c>
      <c r="T21" s="124">
        <v>0</v>
      </c>
      <c r="U21" s="124">
        <v>0</v>
      </c>
    </row>
    <row r="22" spans="1:23" ht="13" hidden="1" customHeight="1">
      <c r="A22" s="51" t="s">
        <v>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53">
        <v>0</v>
      </c>
      <c r="H22" s="96">
        <v>0</v>
      </c>
      <c r="I22" s="96">
        <v>0</v>
      </c>
      <c r="J22" s="96">
        <v>0</v>
      </c>
      <c r="K22" s="112">
        <v>0</v>
      </c>
      <c r="L22" s="53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124">
        <v>0</v>
      </c>
      <c r="S22" s="124">
        <v>0</v>
      </c>
      <c r="T22" s="124">
        <v>0</v>
      </c>
      <c r="U22" s="124">
        <v>0</v>
      </c>
    </row>
    <row r="23" spans="1:23" ht="13" hidden="1" customHeight="1">
      <c r="A23" s="51" t="s">
        <v>37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53">
        <v>0</v>
      </c>
      <c r="H23" s="96">
        <v>0</v>
      </c>
      <c r="I23" s="96">
        <v>0</v>
      </c>
      <c r="J23" s="96">
        <v>0</v>
      </c>
      <c r="K23" s="112">
        <v>0</v>
      </c>
      <c r="L23" s="53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124">
        <v>0</v>
      </c>
      <c r="S23" s="124">
        <v>0</v>
      </c>
      <c r="T23" s="124">
        <v>0</v>
      </c>
      <c r="U23" s="124">
        <v>0</v>
      </c>
    </row>
    <row r="24" spans="1:23" ht="13" hidden="1" customHeight="1">
      <c r="A24" s="51" t="s">
        <v>38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53">
        <v>0</v>
      </c>
      <c r="H24" s="96">
        <v>0</v>
      </c>
      <c r="I24" s="96">
        <v>0</v>
      </c>
      <c r="J24" s="96">
        <v>0</v>
      </c>
      <c r="K24" s="112">
        <v>0</v>
      </c>
      <c r="L24" s="53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124">
        <v>0</v>
      </c>
      <c r="S24" s="124">
        <v>0</v>
      </c>
      <c r="T24" s="124">
        <v>0</v>
      </c>
      <c r="U24" s="124">
        <v>0</v>
      </c>
    </row>
    <row r="25" spans="1:23" ht="13" hidden="1" customHeight="1">
      <c r="A25" s="63" t="s">
        <v>39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5">
        <v>0</v>
      </c>
      <c r="H25" s="98">
        <v>0</v>
      </c>
      <c r="I25" s="98">
        <v>0</v>
      </c>
      <c r="J25" s="98">
        <v>0</v>
      </c>
      <c r="K25" s="114">
        <v>0</v>
      </c>
      <c r="L25" s="65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126">
        <v>0</v>
      </c>
      <c r="S25" s="126">
        <v>0</v>
      </c>
      <c r="T25" s="126">
        <v>0</v>
      </c>
      <c r="U25" s="126">
        <v>0</v>
      </c>
    </row>
    <row r="26" spans="1:23" ht="10">
      <c r="A26" s="355" t="s">
        <v>30</v>
      </c>
      <c r="B26" s="355"/>
      <c r="C26" s="355"/>
      <c r="D26" s="355"/>
      <c r="E26" s="355"/>
      <c r="F26" s="355"/>
      <c r="G26" s="355"/>
      <c r="H26" s="355"/>
      <c r="I26" s="355"/>
      <c r="J26" s="355"/>
      <c r="K26" s="355"/>
      <c r="L26" s="355"/>
      <c r="M26" s="355"/>
      <c r="N26" s="355"/>
      <c r="O26" s="355"/>
      <c r="P26" s="355"/>
      <c r="Q26" s="355"/>
      <c r="R26" s="355"/>
    </row>
    <row r="27" spans="1:23" ht="25.5" customHeight="1">
      <c r="A27" s="352" t="s">
        <v>81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</row>
    <row r="28" spans="1:23" ht="25.5" hidden="1" customHeight="1">
      <c r="A28" s="352" t="s">
        <v>82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</row>
  </sheetData>
  <mergeCells count="26">
    <mergeCell ref="W2:W3"/>
    <mergeCell ref="C2:C3"/>
    <mergeCell ref="J2:J3"/>
    <mergeCell ref="V2:V3"/>
    <mergeCell ref="U2:U3"/>
    <mergeCell ref="P2:P3"/>
    <mergeCell ref="R2:R3"/>
    <mergeCell ref="T2:T3"/>
    <mergeCell ref="S2:S3"/>
    <mergeCell ref="H2:H3"/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W33"/>
  <sheetViews>
    <sheetView showGridLines="0" topLeftCell="B2" zoomScale="82" zoomScaleNormal="82" zoomScaleSheetLayoutView="100" workbookViewId="0">
      <selection activeCell="V30" sqref="V30"/>
    </sheetView>
  </sheetViews>
  <sheetFormatPr defaultColWidth="9.1796875" defaultRowHeight="13" customHeight="1" outlineLevelCol="1"/>
  <cols>
    <col min="1" max="1" width="7.26953125" style="8" hidden="1" customWidth="1"/>
    <col min="2" max="2" width="41.453125" style="3" bestFit="1" customWidth="1"/>
    <col min="3" max="3" width="6.5429687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5" width="0" style="8" hidden="1" customWidth="1" outlineLevel="1"/>
    <col min="16" max="16" width="9.1796875" style="8" collapsed="1"/>
    <col min="17" max="16384" width="9.1796875" style="8"/>
  </cols>
  <sheetData>
    <row r="1" spans="1:23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8.25" customHeight="1">
      <c r="A2" s="11"/>
      <c r="B2" s="358"/>
      <c r="C2" s="356">
        <v>2007</v>
      </c>
      <c r="D2" s="353">
        <v>2008</v>
      </c>
      <c r="E2" s="353">
        <v>2009</v>
      </c>
      <c r="F2" s="353">
        <v>2010</v>
      </c>
      <c r="G2" s="353">
        <v>2011</v>
      </c>
      <c r="H2" s="353">
        <v>2012</v>
      </c>
      <c r="I2" s="353">
        <v>2013</v>
      </c>
      <c r="J2" s="353">
        <v>2014</v>
      </c>
      <c r="K2" s="353">
        <v>2015</v>
      </c>
      <c r="L2" s="353">
        <v>2016</v>
      </c>
      <c r="M2" s="353">
        <v>2017</v>
      </c>
      <c r="N2" s="353">
        <v>2018</v>
      </c>
      <c r="O2" s="353">
        <v>2019</v>
      </c>
      <c r="P2" s="353">
        <v>2020</v>
      </c>
      <c r="Q2" s="353">
        <v>2021</v>
      </c>
      <c r="R2" s="353">
        <v>2022</v>
      </c>
      <c r="S2" s="353">
        <v>2023</v>
      </c>
      <c r="T2" s="353">
        <v>2024</v>
      </c>
      <c r="U2" s="353">
        <v>2025</v>
      </c>
      <c r="V2" s="353" t="s">
        <v>87</v>
      </c>
      <c r="W2" s="353" t="s">
        <v>92</v>
      </c>
    </row>
    <row r="3" spans="1:23" ht="8.25" customHeight="1">
      <c r="A3" s="12"/>
      <c r="B3" s="359"/>
      <c r="C3" s="357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</row>
    <row r="4" spans="1:23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3" ht="14.15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15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7">
        <v>-3.5457552842598106</v>
      </c>
      <c r="L6" s="277">
        <v>-3.2759130499899647</v>
      </c>
      <c r="M6" s="277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3.4193154677671478</v>
      </c>
      <c r="U6" s="54">
        <v>2.2857411131985694</v>
      </c>
      <c r="V6" s="278">
        <v>1.8504312059998362</v>
      </c>
      <c r="W6" s="278">
        <v>1.678230679589432</v>
      </c>
    </row>
    <row r="7" spans="1:23" ht="13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11779.251</v>
      </c>
      <c r="U7" s="129">
        <v>12738.566000000001</v>
      </c>
      <c r="V7" s="133">
        <v>13456.975506761264</v>
      </c>
      <c r="W7" s="133">
        <v>14293.808785778729</v>
      </c>
    </row>
    <row r="8" spans="1:23" ht="13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2185.5738486462469</v>
      </c>
      <c r="U8" s="129">
        <v>2278.4468265059813</v>
      </c>
      <c r="V8" s="133">
        <v>2621.8094591562894</v>
      </c>
      <c r="W8" s="133">
        <v>2718.3154584682206</v>
      </c>
    </row>
    <row r="9" spans="1:23" ht="13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5">
        <v>213.42103700000001</v>
      </c>
      <c r="V9" s="136">
        <v>214.211951</v>
      </c>
      <c r="W9" s="136">
        <v>214.95971299999999</v>
      </c>
    </row>
    <row r="10" spans="1:23" ht="13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10281.001481280891</v>
      </c>
      <c r="U10" s="129">
        <v>10675.830548541386</v>
      </c>
      <c r="V10" s="133">
        <v>12239.323935555254</v>
      </c>
      <c r="W10" s="133">
        <v>12645.697282207577</v>
      </c>
    </row>
    <row r="11" spans="1:23" ht="13" customHeight="1">
      <c r="A11" s="12"/>
      <c r="B11" s="51" t="s">
        <v>64</v>
      </c>
      <c r="C11" s="55"/>
      <c r="D11" s="55"/>
      <c r="E11" s="55"/>
      <c r="F11" s="55"/>
      <c r="G11" s="55"/>
      <c r="H11" s="55">
        <v>7.3453994673986331</v>
      </c>
      <c r="I11" s="55">
        <v>7.2681378047039109</v>
      </c>
      <c r="J11" s="55">
        <v>6.8540086589094154</v>
      </c>
      <c r="K11" s="277">
        <v>8.4112098394670163</v>
      </c>
      <c r="L11" s="277">
        <v>11.377220668508512</v>
      </c>
      <c r="M11" s="277">
        <v>12.860509122418263</v>
      </c>
      <c r="N11" s="137">
        <v>12.365507962911657</v>
      </c>
      <c r="O11" s="137">
        <v>12.042409909499034</v>
      </c>
      <c r="P11" s="137">
        <v>13.473237256659433</v>
      </c>
      <c r="Q11" s="137">
        <v>13.502975592402265</v>
      </c>
      <c r="R11" s="137">
        <v>9.520965898350358</v>
      </c>
      <c r="S11" s="137">
        <v>8.0404922064600157</v>
      </c>
      <c r="T11" s="137">
        <v>6.9262587552143939</v>
      </c>
      <c r="U11" s="345">
        <v>5.9452286127825884</v>
      </c>
      <c r="V11" s="138">
        <v>5.5334979626409497</v>
      </c>
      <c r="W11" s="138">
        <v>5.822639567726287</v>
      </c>
    </row>
    <row r="12" spans="1:23" ht="13" customHeight="1">
      <c r="A12" s="12"/>
      <c r="B12" s="51" t="s">
        <v>65</v>
      </c>
      <c r="C12" s="55"/>
      <c r="D12" s="55"/>
      <c r="E12" s="55"/>
      <c r="F12" s="55"/>
      <c r="G12" s="55"/>
      <c r="H12" s="55">
        <v>7.4985398936710297</v>
      </c>
      <c r="I12" s="55">
        <v>6.8470009906426599</v>
      </c>
      <c r="J12" s="55">
        <v>7.1814390898767178</v>
      </c>
      <c r="K12" s="277">
        <v>9.6895414754835762</v>
      </c>
      <c r="L12" s="277">
        <v>12.770698199342212</v>
      </c>
      <c r="M12" s="277">
        <v>12.524714821450743</v>
      </c>
      <c r="N12" s="96">
        <v>12.339225162648603</v>
      </c>
      <c r="O12" s="96">
        <v>11.69669092622051</v>
      </c>
      <c r="P12" s="96">
        <v>14.810395839666757</v>
      </c>
      <c r="Q12" s="96">
        <v>11.684600563037083</v>
      </c>
      <c r="R12" s="96">
        <v>8.3831525642317892</v>
      </c>
      <c r="S12" s="96">
        <v>7.7856253997231057</v>
      </c>
      <c r="T12" s="96">
        <v>6.4921924634253276</v>
      </c>
      <c r="U12" s="112">
        <v>5.3912148260218062</v>
      </c>
      <c r="V12" s="124">
        <v>5.6984580619155007</v>
      </c>
      <c r="W12" s="124">
        <v>6.0096134925830764</v>
      </c>
    </row>
    <row r="13" spans="1:23" ht="13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ht="14.15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277">
        <v>4.2643475811562581</v>
      </c>
      <c r="V14" s="278">
        <v>5.2394273356845433</v>
      </c>
      <c r="W14" s="278">
        <v>4.3254038541016948</v>
      </c>
    </row>
    <row r="15" spans="1:23" ht="13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-3.1758279716232463</v>
      </c>
      <c r="T15" s="54">
        <v>6.5356584277505458</v>
      </c>
      <c r="U15" s="277">
        <v>-1.0608511181423363</v>
      </c>
      <c r="V15" s="278">
        <v>5.7242820676344452</v>
      </c>
      <c r="W15" s="278">
        <v>3.7793582798831382</v>
      </c>
    </row>
    <row r="16" spans="1:23" ht="13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 ht="13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215">
        <v>15</v>
      </c>
      <c r="V17" s="141">
        <v>13.25</v>
      </c>
      <c r="W17" s="141">
        <v>12.25</v>
      </c>
    </row>
    <row r="18" spans="1:23" ht="13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 ht="14.15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312">
        <v>5.4748999999999999</v>
      </c>
      <c r="V19" s="279">
        <v>5.15</v>
      </c>
      <c r="W19" s="279">
        <v>5.35</v>
      </c>
    </row>
    <row r="20" spans="1:23" ht="14.15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313">
        <v>68.34940871500001</v>
      </c>
      <c r="V20" s="280">
        <v>80.149477698566827</v>
      </c>
      <c r="W20" s="280">
        <v>75.141006406706239</v>
      </c>
    </row>
    <row r="21" spans="1:23" ht="14.15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-3.4151810745960596</v>
      </c>
      <c r="P21" s="143">
        <v>-1.6416785083800451</v>
      </c>
      <c r="Q21" s="143">
        <v>-2.358438935871626</v>
      </c>
      <c r="R21" s="143">
        <v>-2.1500646529392715</v>
      </c>
      <c r="S21" s="143">
        <v>-1.2314735716470298</v>
      </c>
      <c r="T21" s="143">
        <v>-2.9893813618551071</v>
      </c>
      <c r="U21" s="314">
        <v>-2.9250519052389103</v>
      </c>
      <c r="V21" s="144">
        <v>-2.6276554811294264</v>
      </c>
      <c r="W21" s="144">
        <v>-2.8473516478332197</v>
      </c>
    </row>
    <row r="22" spans="1:23" ht="14.15" customHeight="1">
      <c r="A22" s="12"/>
      <c r="B22" s="51" t="s">
        <v>69</v>
      </c>
      <c r="C22" s="83">
        <v>3.1910893917023238</v>
      </c>
      <c r="D22" s="83">
        <v>2.9942927853072216</v>
      </c>
      <c r="E22" s="83">
        <v>1.8884212156662545</v>
      </c>
      <c r="F22" s="83">
        <v>3.732142238599593</v>
      </c>
      <c r="G22" s="83">
        <v>3.9207731746105519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3.3386461478526663</v>
      </c>
      <c r="N22" s="143">
        <v>4.080867228293104</v>
      </c>
      <c r="O22" s="143">
        <v>3.6942450328851488</v>
      </c>
      <c r="P22" s="143">
        <v>2.595301412830247</v>
      </c>
      <c r="Q22" s="143">
        <v>2.7805675936840455</v>
      </c>
      <c r="R22" s="143">
        <v>3.9689658637434211</v>
      </c>
      <c r="S22" s="143">
        <v>2.8623733304835213</v>
      </c>
      <c r="T22" s="143">
        <v>3.3899923398187677</v>
      </c>
      <c r="U22" s="314">
        <v>3.4091716342894465</v>
      </c>
      <c r="V22" s="144">
        <v>3.4929204733536112</v>
      </c>
      <c r="W22" s="144">
        <v>3.8232026062061957</v>
      </c>
    </row>
    <row r="23" spans="1:23" ht="13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313">
        <v>358</v>
      </c>
      <c r="V23" s="280">
        <v>360</v>
      </c>
      <c r="W23" s="280">
        <v>360</v>
      </c>
    </row>
    <row r="24" spans="1:23" ht="14.15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 ht="13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-0.4036844108339292</v>
      </c>
      <c r="U25" s="277">
        <v>-0.43194029846059123</v>
      </c>
      <c r="V25" s="278">
        <v>-0.50357744415833161</v>
      </c>
      <c r="W25" s="278">
        <v>-0.62684910397814331</v>
      </c>
    </row>
    <row r="26" spans="1:23" ht="13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-8.4723189283664979</v>
      </c>
      <c r="U26" s="277">
        <v>-8.3413980053035779</v>
      </c>
      <c r="V26" s="278">
        <v>-8.8161365518361556</v>
      </c>
      <c r="W26" s="278">
        <v>-8.469521692324177</v>
      </c>
    </row>
    <row r="27" spans="1:23" ht="13" customHeight="1">
      <c r="A27" s="12"/>
      <c r="B27" s="107" t="s">
        <v>89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76.271713663709264</v>
      </c>
      <c r="U27" s="277">
        <v>78.642440121495213</v>
      </c>
      <c r="V27" s="278">
        <v>82.506221214166729</v>
      </c>
      <c r="W27" s="278">
        <v>86.169914283738052</v>
      </c>
    </row>
    <row r="28" spans="1:23" ht="15.75" customHeight="1">
      <c r="A28" s="12"/>
      <c r="B28" s="107" t="s">
        <v>28</v>
      </c>
      <c r="C28" s="277">
        <v>44.5457755497549</v>
      </c>
      <c r="D28" s="277">
        <v>37.566313321511899</v>
      </c>
      <c r="E28" s="277">
        <v>40.884919586917597</v>
      </c>
      <c r="F28" s="277">
        <v>37.979359383795298</v>
      </c>
      <c r="G28" s="277">
        <v>34.491652270314297</v>
      </c>
      <c r="H28" s="277">
        <v>32.253671689330403</v>
      </c>
      <c r="I28" s="277">
        <v>30.590588384253</v>
      </c>
      <c r="J28" s="277">
        <v>33.111382800798097</v>
      </c>
      <c r="K28" s="277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61.300489013723123</v>
      </c>
      <c r="U28" s="277">
        <v>65.243495682174895</v>
      </c>
      <c r="V28" s="278">
        <v>71.127506607478239</v>
      </c>
      <c r="W28" s="278">
        <v>74.973172742986876</v>
      </c>
    </row>
    <row r="29" spans="1:23" ht="15.75" customHeight="1">
      <c r="B29" s="304" t="s">
        <v>85</v>
      </c>
      <c r="C29" s="300">
        <v>8.784975768495574</v>
      </c>
      <c r="D29" s="300">
        <v>3.4389388845996516</v>
      </c>
      <c r="E29" s="300">
        <v>10.446611307122922</v>
      </c>
      <c r="F29" s="300">
        <v>15.33681031919869</v>
      </c>
      <c r="G29" s="300">
        <v>-2.6448542104388628</v>
      </c>
      <c r="H29" s="300">
        <v>5.1209382548166538</v>
      </c>
      <c r="I29" s="300">
        <v>7.0355442446368599</v>
      </c>
      <c r="J29" s="300">
        <v>6.3301907920406908</v>
      </c>
      <c r="K29" s="300">
        <v>0.54175743076525507</v>
      </c>
      <c r="L29" s="281">
        <v>0.94609176036182241</v>
      </c>
      <c r="M29" s="281">
        <v>-0.56058194847344867</v>
      </c>
      <c r="N29" s="281">
        <v>1.8986794706257859</v>
      </c>
      <c r="O29" s="281">
        <v>2.269689303002953</v>
      </c>
      <c r="P29" s="281">
        <v>29.190990265643158</v>
      </c>
      <c r="Q29" s="281">
        <v>-24.694476776625418</v>
      </c>
      <c r="R29" s="281">
        <v>5.9817229187158816</v>
      </c>
      <c r="S29" s="281">
        <v>7.6373726338317294</v>
      </c>
      <c r="T29" s="281">
        <v>3.1985299144100088</v>
      </c>
      <c r="U29" s="346">
        <v>4.1554185841026436</v>
      </c>
      <c r="V29" s="145">
        <v>4.7489006567130287</v>
      </c>
      <c r="W29" s="145">
        <v>1.4412069745444178</v>
      </c>
    </row>
    <row r="30" spans="1:23" ht="15.75" customHeight="1">
      <c r="B30" s="362" t="s">
        <v>62</v>
      </c>
      <c r="C30" s="362"/>
      <c r="D30" s="362"/>
      <c r="E30" s="362"/>
      <c r="F30" s="362"/>
      <c r="G30" s="362"/>
      <c r="H30" s="362"/>
      <c r="I30" s="7"/>
      <c r="J30" s="7"/>
    </row>
    <row r="31" spans="1:23" ht="13" customHeight="1">
      <c r="B31" s="361" t="s">
        <v>66</v>
      </c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</row>
    <row r="32" spans="1:23" ht="13" customHeight="1">
      <c r="B32" s="360" t="s">
        <v>86</v>
      </c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</row>
    <row r="33" spans="2:21" ht="13" customHeight="1"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</row>
  </sheetData>
  <mergeCells count="25">
    <mergeCell ref="W2:W3"/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  <mergeCell ref="E2:E3"/>
    <mergeCell ref="L2:L3"/>
    <mergeCell ref="R2:R3"/>
    <mergeCell ref="S2:S3"/>
    <mergeCell ref="T2:T3"/>
    <mergeCell ref="Q2:Q3"/>
    <mergeCell ref="P2:P3"/>
    <mergeCell ref="O2:O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DD16"/>
  <sheetViews>
    <sheetView showGridLines="0" zoomScale="82" zoomScaleNormal="82" workbookViewId="0">
      <pane xSplit="3" ySplit="4" topLeftCell="CQ5" activePane="bottomRight" state="frozen"/>
      <selection activeCell="B38" sqref="B38"/>
      <selection pane="topRight" activeCell="B38" sqref="B38"/>
      <selection pane="bottomLeft" activeCell="B38" sqref="B38"/>
      <selection pane="bottomRight" activeCell="CS11" sqref="CS11"/>
    </sheetView>
  </sheetViews>
  <sheetFormatPr defaultColWidth="9.1796875" defaultRowHeight="13" customHeight="1" outlineLevelCol="1"/>
  <cols>
    <col min="1" max="1" width="3.7265625" style="146" customWidth="1"/>
    <col min="2" max="2" width="18.26953125" style="146" customWidth="1"/>
    <col min="3" max="3" width="33.26953125" style="146" bestFit="1" customWidth="1"/>
    <col min="4" max="7" width="8.54296875" style="146" hidden="1" customWidth="1" outlineLevel="1"/>
    <col min="8" max="8" width="11.7265625" style="146" hidden="1" customWidth="1" outlineLevel="1"/>
    <col min="9" max="12" width="8.54296875" style="146" hidden="1" customWidth="1" outlineLevel="1"/>
    <col min="13" max="13" width="11.7265625" style="146" hidden="1" customWidth="1" outlineLevel="1"/>
    <col min="14" max="15" width="8.54296875" style="146" hidden="1" customWidth="1" outlineLevel="1"/>
    <col min="16" max="16" width="13.1796875" style="146" hidden="1" customWidth="1" outlineLevel="1"/>
    <col min="17" max="17" width="8.54296875" style="146" hidden="1" customWidth="1" outlineLevel="1"/>
    <col min="18" max="18" width="11.7265625" style="146" hidden="1" customWidth="1" outlineLevel="1"/>
    <col min="19" max="22" width="8.54296875" style="146" hidden="1" customWidth="1" outlineLevel="1"/>
    <col min="23" max="23" width="11.7265625" style="146" hidden="1" customWidth="1" outlineLevel="1"/>
    <col min="24" max="27" width="8.54296875" style="146" hidden="1" customWidth="1" outlineLevel="1"/>
    <col min="28" max="28" width="11.7265625" style="146" hidden="1" customWidth="1" outlineLevel="1"/>
    <col min="29" max="32" width="8.54296875" style="146" hidden="1" customWidth="1" outlineLevel="1"/>
    <col min="33" max="33" width="11.7265625" style="146" hidden="1" customWidth="1" outlineLevel="1"/>
    <col min="34" max="57" width="9.179687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796875" style="148" collapsed="1"/>
    <col min="70" max="16384" width="9.1796875" style="148"/>
  </cols>
  <sheetData>
    <row r="1" spans="1:108" ht="57" customHeight="1">
      <c r="C1" s="147"/>
    </row>
    <row r="2" spans="1:108" ht="13.5" thickBot="1">
      <c r="C2" s="147"/>
    </row>
    <row r="3" spans="1:108">
      <c r="B3" s="285"/>
      <c r="C3" s="286"/>
      <c r="D3" s="363"/>
      <c r="E3" s="364"/>
      <c r="F3" s="364"/>
      <c r="G3" s="364"/>
      <c r="H3" s="301">
        <v>2007</v>
      </c>
      <c r="I3" s="363"/>
      <c r="J3" s="364"/>
      <c r="K3" s="364"/>
      <c r="L3" s="364"/>
      <c r="M3" s="301">
        <v>2008</v>
      </c>
      <c r="N3" s="363"/>
      <c r="O3" s="364"/>
      <c r="P3" s="364"/>
      <c r="Q3" s="364"/>
      <c r="R3" s="301">
        <v>2009</v>
      </c>
      <c r="S3" s="363"/>
      <c r="T3" s="364"/>
      <c r="U3" s="364"/>
      <c r="V3" s="364"/>
      <c r="W3" s="301">
        <v>2010</v>
      </c>
      <c r="X3" s="363"/>
      <c r="Y3" s="364"/>
      <c r="Z3" s="364"/>
      <c r="AA3" s="364"/>
      <c r="AB3" s="301">
        <v>2011</v>
      </c>
      <c r="AC3" s="363"/>
      <c r="AD3" s="364"/>
      <c r="AE3" s="364"/>
      <c r="AF3" s="364"/>
      <c r="AG3" s="301">
        <v>2012</v>
      </c>
      <c r="AH3" s="363"/>
      <c r="AI3" s="364"/>
      <c r="AJ3" s="364"/>
      <c r="AK3" s="364"/>
      <c r="AL3" s="301">
        <v>2013</v>
      </c>
      <c r="AM3" s="363"/>
      <c r="AN3" s="364"/>
      <c r="AO3" s="364"/>
      <c r="AP3" s="364"/>
      <c r="AQ3" s="301">
        <v>2014</v>
      </c>
      <c r="AR3" s="363"/>
      <c r="AS3" s="364"/>
      <c r="AT3" s="364"/>
      <c r="AU3" s="364"/>
      <c r="AV3" s="301">
        <v>2015</v>
      </c>
      <c r="AW3" s="363"/>
      <c r="AX3" s="364"/>
      <c r="AY3" s="364"/>
      <c r="AZ3" s="364"/>
      <c r="BA3" s="301">
        <v>2016</v>
      </c>
      <c r="BB3" s="363"/>
      <c r="BC3" s="364"/>
      <c r="BD3" s="364"/>
      <c r="BE3" s="364"/>
      <c r="BF3" s="301">
        <v>2017</v>
      </c>
      <c r="BG3" s="363"/>
      <c r="BH3" s="364"/>
      <c r="BI3" s="364"/>
      <c r="BJ3" s="364"/>
      <c r="BK3" s="301">
        <v>2018</v>
      </c>
      <c r="BL3" s="363"/>
      <c r="BM3" s="364"/>
      <c r="BN3" s="364"/>
      <c r="BO3" s="364"/>
      <c r="BP3" s="301">
        <v>2019</v>
      </c>
      <c r="BQ3" s="363"/>
      <c r="BR3" s="364"/>
      <c r="BS3" s="364"/>
      <c r="BT3" s="364"/>
      <c r="BU3" s="301">
        <v>2020</v>
      </c>
      <c r="BV3" s="363"/>
      <c r="BW3" s="364"/>
      <c r="BX3" s="364"/>
      <c r="BY3" s="364"/>
      <c r="BZ3" s="301">
        <v>2021</v>
      </c>
      <c r="CA3" s="363"/>
      <c r="CB3" s="364"/>
      <c r="CC3" s="364"/>
      <c r="CD3" s="364"/>
      <c r="CE3" s="301">
        <v>2022</v>
      </c>
      <c r="CF3" s="363"/>
      <c r="CG3" s="364"/>
      <c r="CH3" s="364"/>
      <c r="CI3" s="364"/>
      <c r="CJ3" s="301">
        <v>2023</v>
      </c>
      <c r="CK3" s="363"/>
      <c r="CL3" s="364"/>
      <c r="CM3" s="364"/>
      <c r="CN3" s="364"/>
      <c r="CO3" s="301" t="s">
        <v>83</v>
      </c>
      <c r="CP3" s="363"/>
      <c r="CQ3" s="364"/>
      <c r="CR3" s="364"/>
      <c r="CS3" s="364"/>
      <c r="CT3" s="301" t="s">
        <v>84</v>
      </c>
      <c r="CU3" s="363"/>
      <c r="CV3" s="364"/>
      <c r="CW3" s="364"/>
      <c r="CX3" s="364"/>
      <c r="CY3" s="301" t="s">
        <v>88</v>
      </c>
      <c r="CZ3" s="363"/>
      <c r="DA3" s="364"/>
      <c r="DB3" s="364"/>
      <c r="DC3" s="364"/>
      <c r="DD3" s="301" t="s">
        <v>93</v>
      </c>
    </row>
    <row r="4" spans="1:108" ht="13" customHeight="1" thickBot="1">
      <c r="B4" s="287"/>
      <c r="C4" s="288"/>
      <c r="D4" s="302" t="s">
        <v>0</v>
      </c>
      <c r="E4" s="302" t="s">
        <v>1</v>
      </c>
      <c r="F4" s="302" t="s">
        <v>2</v>
      </c>
      <c r="G4" s="302" t="s">
        <v>3</v>
      </c>
      <c r="H4" s="303" t="s">
        <v>46</v>
      </c>
      <c r="I4" s="302" t="s">
        <v>0</v>
      </c>
      <c r="J4" s="302" t="s">
        <v>1</v>
      </c>
      <c r="K4" s="302" t="s">
        <v>2</v>
      </c>
      <c r="L4" s="302" t="s">
        <v>3</v>
      </c>
      <c r="M4" s="303" t="s">
        <v>46</v>
      </c>
      <c r="N4" s="302" t="s">
        <v>0</v>
      </c>
      <c r="O4" s="302" t="s">
        <v>1</v>
      </c>
      <c r="P4" s="302" t="s">
        <v>2</v>
      </c>
      <c r="Q4" s="302" t="s">
        <v>3</v>
      </c>
      <c r="R4" s="303" t="s">
        <v>46</v>
      </c>
      <c r="S4" s="302" t="s">
        <v>0</v>
      </c>
      <c r="T4" s="302" t="s">
        <v>1</v>
      </c>
      <c r="U4" s="302" t="s">
        <v>2</v>
      </c>
      <c r="V4" s="302" t="s">
        <v>3</v>
      </c>
      <c r="W4" s="303" t="s">
        <v>46</v>
      </c>
      <c r="X4" s="302" t="s">
        <v>0</v>
      </c>
      <c r="Y4" s="302" t="s">
        <v>1</v>
      </c>
      <c r="Z4" s="302" t="s">
        <v>2</v>
      </c>
      <c r="AA4" s="302" t="s">
        <v>3</v>
      </c>
      <c r="AB4" s="303" t="s">
        <v>46</v>
      </c>
      <c r="AC4" s="302" t="s">
        <v>0</v>
      </c>
      <c r="AD4" s="302" t="s">
        <v>1</v>
      </c>
      <c r="AE4" s="302" t="s">
        <v>2</v>
      </c>
      <c r="AF4" s="302" t="s">
        <v>3</v>
      </c>
      <c r="AG4" s="303" t="s">
        <v>46</v>
      </c>
      <c r="AH4" s="302" t="s">
        <v>0</v>
      </c>
      <c r="AI4" s="302" t="s">
        <v>1</v>
      </c>
      <c r="AJ4" s="302" t="s">
        <v>2</v>
      </c>
      <c r="AK4" s="302" t="s">
        <v>3</v>
      </c>
      <c r="AL4" s="303" t="s">
        <v>46</v>
      </c>
      <c r="AM4" s="302" t="s">
        <v>0</v>
      </c>
      <c r="AN4" s="302" t="s">
        <v>1</v>
      </c>
      <c r="AO4" s="302" t="s">
        <v>2</v>
      </c>
      <c r="AP4" s="302" t="s">
        <v>3</v>
      </c>
      <c r="AQ4" s="303" t="s">
        <v>46</v>
      </c>
      <c r="AR4" s="302" t="s">
        <v>0</v>
      </c>
      <c r="AS4" s="302" t="s">
        <v>1</v>
      </c>
      <c r="AT4" s="302" t="s">
        <v>2</v>
      </c>
      <c r="AU4" s="302" t="s">
        <v>3</v>
      </c>
      <c r="AV4" s="303" t="s">
        <v>46</v>
      </c>
      <c r="AW4" s="302" t="s">
        <v>0</v>
      </c>
      <c r="AX4" s="302" t="s">
        <v>1</v>
      </c>
      <c r="AY4" s="302" t="s">
        <v>2</v>
      </c>
      <c r="AZ4" s="302" t="s">
        <v>3</v>
      </c>
      <c r="BA4" s="303" t="s">
        <v>46</v>
      </c>
      <c r="BB4" s="302" t="s">
        <v>0</v>
      </c>
      <c r="BC4" s="302" t="s">
        <v>1</v>
      </c>
      <c r="BD4" s="302" t="s">
        <v>2</v>
      </c>
      <c r="BE4" s="302" t="s">
        <v>3</v>
      </c>
      <c r="BF4" s="303" t="s">
        <v>46</v>
      </c>
      <c r="BG4" s="302" t="s">
        <v>0</v>
      </c>
      <c r="BH4" s="302" t="s">
        <v>1</v>
      </c>
      <c r="BI4" s="302" t="s">
        <v>2</v>
      </c>
      <c r="BJ4" s="302" t="s">
        <v>3</v>
      </c>
      <c r="BK4" s="303" t="s">
        <v>46</v>
      </c>
      <c r="BL4" s="302" t="s">
        <v>0</v>
      </c>
      <c r="BM4" s="302" t="s">
        <v>1</v>
      </c>
      <c r="BN4" s="302" t="s">
        <v>2</v>
      </c>
      <c r="BO4" s="302" t="s">
        <v>3</v>
      </c>
      <c r="BP4" s="303" t="s">
        <v>46</v>
      </c>
      <c r="BQ4" s="302" t="s">
        <v>0</v>
      </c>
      <c r="BR4" s="302" t="s">
        <v>1</v>
      </c>
      <c r="BS4" s="302" t="s">
        <v>2</v>
      </c>
      <c r="BT4" s="302" t="s">
        <v>3</v>
      </c>
      <c r="BU4" s="303" t="s">
        <v>46</v>
      </c>
      <c r="BV4" s="302" t="s">
        <v>0</v>
      </c>
      <c r="BW4" s="302" t="s">
        <v>1</v>
      </c>
      <c r="BX4" s="302" t="s">
        <v>2</v>
      </c>
      <c r="BY4" s="302" t="s">
        <v>3</v>
      </c>
      <c r="BZ4" s="303" t="s">
        <v>46</v>
      </c>
      <c r="CA4" s="302" t="s">
        <v>0</v>
      </c>
      <c r="CB4" s="302" t="s">
        <v>1</v>
      </c>
      <c r="CC4" s="302" t="s">
        <v>2</v>
      </c>
      <c r="CD4" s="302" t="s">
        <v>3</v>
      </c>
      <c r="CE4" s="303" t="s">
        <v>46</v>
      </c>
      <c r="CF4" s="302" t="s">
        <v>0</v>
      </c>
      <c r="CG4" s="302" t="s">
        <v>1</v>
      </c>
      <c r="CH4" s="302" t="s">
        <v>2</v>
      </c>
      <c r="CI4" s="302" t="s">
        <v>3</v>
      </c>
      <c r="CJ4" s="303" t="s">
        <v>46</v>
      </c>
      <c r="CK4" s="302" t="s">
        <v>0</v>
      </c>
      <c r="CL4" s="302" t="s">
        <v>1</v>
      </c>
      <c r="CM4" s="302" t="s">
        <v>2</v>
      </c>
      <c r="CN4" s="302" t="s">
        <v>3</v>
      </c>
      <c r="CO4" s="303" t="s">
        <v>46</v>
      </c>
      <c r="CP4" s="302" t="s">
        <v>0</v>
      </c>
      <c r="CQ4" s="302" t="s">
        <v>1</v>
      </c>
      <c r="CR4" s="302" t="s">
        <v>2</v>
      </c>
      <c r="CS4" s="302" t="s">
        <v>3</v>
      </c>
      <c r="CT4" s="303" t="s">
        <v>46</v>
      </c>
      <c r="CU4" s="302" t="s">
        <v>0</v>
      </c>
      <c r="CV4" s="302" t="s">
        <v>1</v>
      </c>
      <c r="CW4" s="302" t="s">
        <v>2</v>
      </c>
      <c r="CX4" s="302" t="s">
        <v>3</v>
      </c>
      <c r="CY4" s="303" t="s">
        <v>46</v>
      </c>
      <c r="CZ4" s="302" t="s">
        <v>0</v>
      </c>
      <c r="DA4" s="302" t="s">
        <v>1</v>
      </c>
      <c r="DB4" s="302" t="s">
        <v>2</v>
      </c>
      <c r="DC4" s="302" t="s">
        <v>3</v>
      </c>
      <c r="DD4" s="303" t="s">
        <v>46</v>
      </c>
    </row>
    <row r="5" spans="1:108" ht="13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151"/>
      <c r="CS5" s="315"/>
      <c r="CT5" s="349"/>
      <c r="CU5" s="151"/>
      <c r="CV5" s="91"/>
      <c r="CW5" s="91"/>
      <c r="CX5" s="17"/>
      <c r="CY5" s="18"/>
      <c r="CZ5" s="91"/>
      <c r="DA5" s="91"/>
      <c r="DB5" s="91"/>
      <c r="DC5" s="17"/>
      <c r="DD5" s="18"/>
    </row>
    <row r="6" spans="1:108" ht="13" customHeight="1">
      <c r="B6" s="19" t="s">
        <v>40</v>
      </c>
      <c r="C6" s="20" t="s">
        <v>41</v>
      </c>
      <c r="D6" s="154">
        <v>5.114285931177931</v>
      </c>
      <c r="E6" s="154">
        <v>6.5518814846653228</v>
      </c>
      <c r="F6" s="154">
        <v>5.8871992879066193</v>
      </c>
      <c r="G6" s="154">
        <v>6.2312464184751226</v>
      </c>
      <c r="H6" s="155">
        <v>6.0698951027909676</v>
      </c>
      <c r="I6" s="154">
        <v>5.6125562494177439</v>
      </c>
      <c r="J6" s="154">
        <v>5.9623667941465675</v>
      </c>
      <c r="K6" s="154">
        <v>6.5755893352788641</v>
      </c>
      <c r="L6" s="154">
        <v>1.0418145369309295</v>
      </c>
      <c r="M6" s="155">
        <v>5.0941770834585176</v>
      </c>
      <c r="N6" s="154">
        <v>-1.6482528342167124</v>
      </c>
      <c r="O6" s="154">
        <v>-1.830204575142802</v>
      </c>
      <c r="P6" s="154">
        <v>-1.1466061158041829</v>
      </c>
      <c r="Q6" s="154">
        <v>5.3774774527810543</v>
      </c>
      <c r="R6" s="155">
        <v>-0.12581412976262474</v>
      </c>
      <c r="S6" s="154">
        <v>9.1146240717294713</v>
      </c>
      <c r="T6" s="154">
        <v>8.5103419648367549</v>
      </c>
      <c r="U6" s="154">
        <v>6.9630365964714391</v>
      </c>
      <c r="V6" s="154">
        <v>5.7664217436489862</v>
      </c>
      <c r="W6" s="155">
        <v>7.5282491203301882</v>
      </c>
      <c r="X6" s="154">
        <v>5.0178795810851051</v>
      </c>
      <c r="Y6" s="154">
        <v>4.7449168346584081</v>
      </c>
      <c r="Z6" s="154">
        <v>3.59873634444281</v>
      </c>
      <c r="AA6" s="154">
        <v>3.0838250449488624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2.4603678711410781</v>
      </c>
      <c r="CL6" s="154">
        <v>3.4711079252089716</v>
      </c>
      <c r="CM6" s="154">
        <v>4.1365896567110871</v>
      </c>
      <c r="CN6" s="154">
        <v>3.580004723913488</v>
      </c>
      <c r="CO6" s="155">
        <v>3.4193154677671478</v>
      </c>
      <c r="CP6" s="154">
        <v>3.1489221531017852</v>
      </c>
      <c r="CQ6" s="154">
        <v>2.3598075946817954</v>
      </c>
      <c r="CR6" s="306">
        <v>1.8236577305046131</v>
      </c>
      <c r="CS6" s="316">
        <v>1.8433123776042892</v>
      </c>
      <c r="CT6" s="350">
        <v>2.2857411131985694</v>
      </c>
      <c r="CU6" s="306">
        <v>1.8399999999999972</v>
      </c>
      <c r="CV6" s="157">
        <v>1.9400000000000084</v>
      </c>
      <c r="CW6" s="157">
        <v>1.8699999999999939</v>
      </c>
      <c r="CX6" s="156">
        <v>1.7500000000000071</v>
      </c>
      <c r="CY6" s="21">
        <v>1.8504312059998362</v>
      </c>
      <c r="CZ6" s="157">
        <v>1.0000000000000009</v>
      </c>
      <c r="DA6" s="157">
        <v>1.8999999999999906</v>
      </c>
      <c r="DB6" s="157">
        <v>1.8000000000000016</v>
      </c>
      <c r="DC6" s="156">
        <v>2.0000000000000018</v>
      </c>
      <c r="DD6" s="21">
        <v>1.678230679589432</v>
      </c>
    </row>
    <row r="7" spans="1:108" ht="13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158"/>
      <c r="CS7" s="159"/>
      <c r="CT7" s="351"/>
      <c r="CU7" s="159"/>
      <c r="CV7" s="93"/>
      <c r="CW7" s="93"/>
      <c r="CX7" s="24"/>
      <c r="CY7" s="128"/>
      <c r="CZ7" s="93"/>
      <c r="DA7" s="93"/>
      <c r="DB7" s="93"/>
      <c r="DC7" s="24"/>
      <c r="DD7" s="128"/>
    </row>
    <row r="8" spans="1:108" ht="13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4">
        <v>0.63025008990875708</v>
      </c>
      <c r="CS8" s="306">
        <v>0.60102784866544745</v>
      </c>
      <c r="CT8" s="317">
        <v>4.2643475811562581</v>
      </c>
      <c r="CU8" s="306">
        <v>1.9213079590290283</v>
      </c>
      <c r="CV8" s="157">
        <v>1.4185882237563119</v>
      </c>
      <c r="CW8" s="157">
        <v>0.56582298495799765</v>
      </c>
      <c r="CX8" s="156">
        <v>1.2384564708083801</v>
      </c>
      <c r="CY8" s="21">
        <v>5.2394273356845433</v>
      </c>
      <c r="CZ8" s="157">
        <v>1.2647634889708659</v>
      </c>
      <c r="DA8" s="157">
        <v>1.167088312386233</v>
      </c>
      <c r="DB8" s="157">
        <v>0.52068455736800079</v>
      </c>
      <c r="DC8" s="156">
        <v>1.3064352091891829</v>
      </c>
      <c r="DD8" s="21">
        <v>4.3254038541016948</v>
      </c>
    </row>
    <row r="9" spans="1:108" ht="13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2.5391621005032228</v>
      </c>
      <c r="CC9" s="85">
        <v>-1.4343383597002601</v>
      </c>
      <c r="CD9" s="85">
        <v>-1.0922082505191</v>
      </c>
      <c r="CE9" s="115">
        <v>5.4512855725947995</v>
      </c>
      <c r="CF9" s="85">
        <v>0.20327371154338358</v>
      </c>
      <c r="CG9" s="85">
        <v>-4.6495917552655701</v>
      </c>
      <c r="CH9" s="85">
        <v>-0.49568201928403832</v>
      </c>
      <c r="CI9" s="85">
        <v>1.8444570622774492</v>
      </c>
      <c r="CJ9" s="115">
        <v>-3.1758279716232463</v>
      </c>
      <c r="CK9" s="85">
        <v>-0.9068266890332799</v>
      </c>
      <c r="CL9" s="85">
        <v>2.0276451582577515</v>
      </c>
      <c r="CM9" s="85">
        <v>1.5188780535460467</v>
      </c>
      <c r="CN9" s="85">
        <v>3.7974263919180906</v>
      </c>
      <c r="CO9" s="115">
        <v>6.5356584277505458</v>
      </c>
      <c r="CP9" s="85">
        <v>0.98249116984672202</v>
      </c>
      <c r="CQ9" s="85">
        <v>-1.9195406475376542</v>
      </c>
      <c r="CR9" s="85">
        <v>1.8872437299366496E-3</v>
      </c>
      <c r="CS9" s="307">
        <v>-0.107840366278944</v>
      </c>
      <c r="CT9" s="318">
        <v>-1.0608511181423363</v>
      </c>
      <c r="CU9" s="307">
        <v>0.19293593144364962</v>
      </c>
      <c r="CV9" s="163">
        <v>3.1078636307848795</v>
      </c>
      <c r="CW9" s="163">
        <v>0.91341720891133793</v>
      </c>
      <c r="CX9" s="161">
        <v>1.4137730097914414</v>
      </c>
      <c r="CY9" s="162">
        <v>5.7242820676344452</v>
      </c>
      <c r="CZ9" s="163">
        <v>0.70223000246785183</v>
      </c>
      <c r="DA9" s="163">
        <v>0.93502771798303908</v>
      </c>
      <c r="DB9" s="163">
        <v>0.63686864080791938</v>
      </c>
      <c r="DC9" s="161">
        <v>1.4548636020456973</v>
      </c>
      <c r="DD9" s="162">
        <v>3.7793582798831382</v>
      </c>
    </row>
    <row r="10" spans="1:108" ht="13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164"/>
      <c r="CS10" s="308"/>
      <c r="CT10" s="319"/>
      <c r="CU10" s="308"/>
      <c r="CV10" s="92"/>
      <c r="CW10" s="92"/>
      <c r="CX10" s="29"/>
      <c r="CY10" s="30"/>
      <c r="CZ10" s="92"/>
      <c r="DA10" s="92"/>
      <c r="DB10" s="92"/>
      <c r="DC10" s="29"/>
      <c r="DD10" s="30"/>
    </row>
    <row r="11" spans="1:108" ht="13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6">
        <v>5.4446575268817208</v>
      </c>
      <c r="CS11" s="309">
        <v>5.4027151254480295</v>
      </c>
      <c r="CT11" s="320">
        <v>5.5908989631918269</v>
      </c>
      <c r="CU11" s="309">
        <v>5.2608215053763434</v>
      </c>
      <c r="CV11" s="169">
        <v>5.044999999999999</v>
      </c>
      <c r="CW11" s="169">
        <v>5.089999999999999</v>
      </c>
      <c r="CX11" s="168">
        <v>5.1349999999999989</v>
      </c>
      <c r="CY11" s="32">
        <v>5.1327053763440844</v>
      </c>
      <c r="CZ11" s="169">
        <v>5.1833333333333336</v>
      </c>
      <c r="DA11" s="169">
        <v>5.2333333333333334</v>
      </c>
      <c r="DB11" s="169">
        <v>5.2833333333333341</v>
      </c>
      <c r="DC11" s="168">
        <v>5.333333333333333</v>
      </c>
      <c r="DD11" s="32">
        <v>5.2583333333333329</v>
      </c>
    </row>
    <row r="12" spans="1:108" s="1" customFormat="1" ht="13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108">
        <v>-1.826127368731667</v>
      </c>
      <c r="CS12" s="310">
        <v>-7.5244553145838005</v>
      </c>
      <c r="CT12" s="321">
        <v>3.735989362782699</v>
      </c>
      <c r="CU12" s="310">
        <v>-10.052927139339573</v>
      </c>
      <c r="CV12" s="94">
        <v>-10.982523108524189</v>
      </c>
      <c r="CW12" s="94">
        <v>-6.5138629037856504</v>
      </c>
      <c r="CX12" s="27">
        <v>-4.9551960307333438</v>
      </c>
      <c r="CY12" s="36">
        <v>-8.1953472932403173</v>
      </c>
      <c r="CZ12" s="94">
        <v>-1.4729291226440622</v>
      </c>
      <c r="DA12" s="94">
        <v>3.7330690452593629</v>
      </c>
      <c r="DB12" s="94">
        <v>3.798297314996768</v>
      </c>
      <c r="DC12" s="27">
        <v>3.8623823433950211</v>
      </c>
      <c r="DD12" s="36">
        <v>2.4475972762483034</v>
      </c>
    </row>
    <row r="13" spans="1:108" ht="13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164"/>
      <c r="CS13" s="308"/>
      <c r="CT13" s="319"/>
      <c r="CU13" s="308"/>
      <c r="CV13" s="92"/>
      <c r="CW13" s="92"/>
      <c r="CX13" s="29"/>
      <c r="CY13" s="30"/>
      <c r="CZ13" s="92"/>
      <c r="DA13" s="92"/>
      <c r="DB13" s="92"/>
      <c r="DC13" s="29"/>
      <c r="DD13" s="30"/>
    </row>
    <row r="14" spans="1:108" ht="13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108">
        <v>15</v>
      </c>
      <c r="CS14" s="310">
        <v>15</v>
      </c>
      <c r="CT14" s="321">
        <v>15</v>
      </c>
      <c r="CU14" s="310">
        <v>14.75</v>
      </c>
      <c r="CV14" s="94">
        <v>14.25</v>
      </c>
      <c r="CW14" s="94">
        <v>13.25</v>
      </c>
      <c r="CX14" s="27">
        <v>13.25</v>
      </c>
      <c r="CY14" s="36">
        <v>13.25</v>
      </c>
      <c r="CZ14" s="94">
        <v>13.25</v>
      </c>
      <c r="DA14" s="94">
        <v>12.75</v>
      </c>
      <c r="DB14" s="94">
        <v>12.25</v>
      </c>
      <c r="DC14" s="27">
        <v>12.25</v>
      </c>
      <c r="DD14" s="36">
        <v>12.25</v>
      </c>
    </row>
    <row r="15" spans="1:108" ht="13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108">
        <v>15</v>
      </c>
      <c r="CS15" s="310">
        <v>15</v>
      </c>
      <c r="CT15" s="321">
        <v>14.5625</v>
      </c>
      <c r="CU15" s="310">
        <v>14.916666666666666</v>
      </c>
      <c r="CV15" s="94">
        <v>14.416666666666666</v>
      </c>
      <c r="CW15" s="94">
        <v>13.75</v>
      </c>
      <c r="CX15" s="27">
        <v>13.25</v>
      </c>
      <c r="CY15" s="36">
        <v>13.25</v>
      </c>
      <c r="CZ15" s="94">
        <v>14.916666666666666</v>
      </c>
      <c r="DA15" s="94">
        <v>14.416666666666666</v>
      </c>
      <c r="DB15" s="94">
        <v>13.75</v>
      </c>
      <c r="DC15" s="27">
        <v>13.25</v>
      </c>
      <c r="DD15" s="36">
        <v>13.25</v>
      </c>
    </row>
    <row r="16" spans="1:108" ht="13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172"/>
      <c r="CS16" s="311"/>
      <c r="CT16" s="322"/>
      <c r="CU16" s="311"/>
      <c r="CV16" s="95"/>
      <c r="CW16" s="95"/>
      <c r="CX16" s="38"/>
      <c r="CY16" s="39"/>
      <c r="CZ16" s="95"/>
      <c r="DA16" s="95"/>
      <c r="DB16" s="95"/>
      <c r="DC16" s="38"/>
      <c r="DD16" s="39"/>
    </row>
  </sheetData>
  <sheetProtection deleteColumns="0"/>
  <mergeCells count="21">
    <mergeCell ref="CZ3:DC3"/>
    <mergeCell ref="BQ3:BT3"/>
    <mergeCell ref="CA3:CD3"/>
    <mergeCell ref="CU3:CX3"/>
    <mergeCell ref="CP3:CS3"/>
    <mergeCell ref="CF3:CI3"/>
    <mergeCell ref="BV3:BY3"/>
    <mergeCell ref="CK3:CN3"/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401"/>
  <sheetViews>
    <sheetView showGridLines="0" zoomScale="85" zoomScaleNormal="85" workbookViewId="0">
      <pane ySplit="16" topLeftCell="A364" activePane="bottomLeft" state="frozen"/>
      <selection activeCell="L109" sqref="L109"/>
      <selection pane="bottomLeft" activeCell="F377" sqref="F377"/>
    </sheetView>
  </sheetViews>
  <sheetFormatPr defaultRowHeight="13"/>
  <cols>
    <col min="1" max="1" width="12" style="233" customWidth="1"/>
    <col min="2" max="2" width="11" style="233" customWidth="1"/>
    <col min="3" max="3" width="10.453125" style="233" customWidth="1"/>
    <col min="4" max="4" width="10.81640625" style="233" customWidth="1"/>
    <col min="5" max="5" width="12.26953125" style="233" customWidth="1"/>
    <col min="6" max="6" width="10.54296875" style="233" customWidth="1"/>
    <col min="7" max="7" width="14.453125" style="233" bestFit="1" customWidth="1"/>
    <col min="8" max="8" width="10.54296875" style="233" customWidth="1"/>
    <col min="9" max="9" width="14.453125" style="233" bestFit="1" customWidth="1"/>
    <col min="10" max="12" width="12.726562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9"/>
      <c r="B2" s="373" t="s">
        <v>47</v>
      </c>
      <c r="C2" s="374"/>
      <c r="D2" s="374"/>
      <c r="E2" s="375"/>
      <c r="F2" s="376" t="s">
        <v>48</v>
      </c>
      <c r="G2" s="374"/>
      <c r="H2" s="374"/>
      <c r="I2" s="375"/>
      <c r="J2" s="365" t="s">
        <v>49</v>
      </c>
      <c r="K2" s="366"/>
      <c r="L2" s="367"/>
    </row>
    <row r="3" spans="1:12" ht="14.25" customHeight="1">
      <c r="A3" s="290"/>
      <c r="B3" s="377" t="s">
        <v>4</v>
      </c>
      <c r="C3" s="372"/>
      <c r="D3" s="371" t="s">
        <v>5</v>
      </c>
      <c r="E3" s="372"/>
      <c r="F3" s="371" t="s">
        <v>6</v>
      </c>
      <c r="G3" s="372"/>
      <c r="H3" s="371" t="s">
        <v>61</v>
      </c>
      <c r="I3" s="372"/>
      <c r="J3" s="368" t="s">
        <v>7</v>
      </c>
      <c r="K3" s="369"/>
      <c r="L3" s="370"/>
    </row>
    <row r="4" spans="1:12" ht="13.5" thickBot="1">
      <c r="A4" s="291"/>
      <c r="B4" s="292" t="s">
        <v>8</v>
      </c>
      <c r="C4" s="293" t="s">
        <v>50</v>
      </c>
      <c r="D4" s="294" t="s">
        <v>8</v>
      </c>
      <c r="E4" s="293" t="s">
        <v>50</v>
      </c>
      <c r="F4" s="294" t="s">
        <v>8</v>
      </c>
      <c r="G4" s="293" t="s">
        <v>63</v>
      </c>
      <c r="H4" s="294" t="s">
        <v>8</v>
      </c>
      <c r="I4" s="293" t="s">
        <v>63</v>
      </c>
      <c r="J4" s="294" t="s">
        <v>51</v>
      </c>
      <c r="K4" s="294" t="s">
        <v>70</v>
      </c>
      <c r="L4" s="295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1.219989294924817E-2</v>
      </c>
      <c r="C246" s="214">
        <v>7.7016909838357295E-2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0.10355778272181348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5.8746298919150064E-3</v>
      </c>
      <c r="E334" s="90">
        <v>0.10706679602133851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2.0702577492939245E-3</v>
      </c>
      <c r="E335" s="90">
        <v>0.10080184189721297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-6.9816417254777718E-3</v>
      </c>
      <c r="E336" s="90">
        <v>8.5909395912495023E-2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-9.4641647632246473E-3</v>
      </c>
      <c r="E337" s="90">
        <v>8.2554312148165998E-2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-9.7421808373870933E-3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2.1332998956888893E-3</v>
      </c>
      <c r="E341" s="90">
        <v>3.7898137267467824E-2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-6.1738078817952236E-4</v>
      </c>
      <c r="E342" s="90">
        <v>1.8587478793374856E-2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5.1735148467657588E-4</v>
      </c>
      <c r="E343" s="90">
        <v>1.6772772485371679E-3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-9.5129753143278206E-3</v>
      </c>
      <c r="E344" s="90">
        <v>-2.1658904153582625E-2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-1.8419106777142091E-2</v>
      </c>
      <c r="E345" s="90">
        <v>-4.4662558057765644E-2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-1.9274042910487399E-2</v>
      </c>
      <c r="E346" s="90">
        <v>-6.8547710371301029E-2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-7.2133464144280568E-3</v>
      </c>
      <c r="E347" s="90">
        <v>-7.7177079706867935E-2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-1.3999999999998458E-3</v>
      </c>
      <c r="E348" s="90">
        <v>-7.1989998446773562E-2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3.6780708916546168E-3</v>
      </c>
      <c r="E349" s="90">
        <v>-5.9677343319478715E-2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400" si="6">EDATE(A349,1)</f>
        <v>45200</v>
      </c>
      <c r="B350" s="217">
        <v>2.3997636053760818E-3</v>
      </c>
      <c r="C350" s="180">
        <v>4.819184978612423E-2</v>
      </c>
      <c r="D350" s="89">
        <v>4.9911824721324827E-3</v>
      </c>
      <c r="E350" s="90">
        <v>-4.568693086228437E-2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5.9293869861616333E-3</v>
      </c>
      <c r="E351" s="90">
        <v>-3.4578382846470967E-2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7.4132304223692991E-3</v>
      </c>
      <c r="E352" s="199">
        <v>-3.1758279716232463E-2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7.4822649053829515E-4</v>
      </c>
      <c r="E353" s="90">
        <v>-3.3096510724683892E-2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-5.1577535270171948E-3</v>
      </c>
      <c r="E354" s="90">
        <v>-3.7489325007620922E-2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-4.6755155418236605E-3</v>
      </c>
      <c r="E355" s="90">
        <v>-4.2484930470540361E-2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3.1055470260603624E-3</v>
      </c>
      <c r="E356" s="90">
        <v>-3.0286461439661072E-2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8.924373179473255E-3</v>
      </c>
      <c r="E357" s="90">
        <v>-3.273565316322391E-3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8.1208974964115388E-3</v>
      </c>
      <c r="E358" s="90">
        <v>2.4568321688660966E-2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6.0520803015458036E-3</v>
      </c>
      <c r="E359" s="90">
        <v>3.8258409017879691E-2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2.8671482205200327E-3</v>
      </c>
      <c r="E360" s="90">
        <v>4.2695022799654758E-2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6.1968214073309102E-3</v>
      </c>
      <c r="E361" s="87">
        <v>4.5311687149047764E-2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1.5201789639012864E-2</v>
      </c>
      <c r="E362" s="87">
        <v>5.5931946501147856E-2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1.295013350705343E-2</v>
      </c>
      <c r="E363" s="90">
        <v>6.3301679044609482E-2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9.3601272999739304E-3</v>
      </c>
      <c r="E364" s="199">
        <v>6.5356584277505458E-2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2.6999999999999247E-3</v>
      </c>
      <c r="E365" s="90">
        <v>6.7434364386709689E-2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1.0620561656419447E-2</v>
      </c>
      <c r="E366" s="90">
        <v>8.4278002448002765E-2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-3.3988616545174155E-3</v>
      </c>
      <c r="E367" s="90">
        <v>8.5668752648927926E-2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2.3739632186310367E-3</v>
      </c>
      <c r="E368" s="90">
        <v>8.4876953937391919E-2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-4.8992483759970895E-3</v>
      </c>
      <c r="E369" s="90">
        <v>7.0012679821165102E-2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-1.6700859356421849E-2</v>
      </c>
      <c r="E370" s="90">
        <v>4.3667035529961318E-2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-7.6845908583050848E-3</v>
      </c>
      <c r="E371" s="90">
        <v>2.9416768423357276E-2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3.5640208048548505E-3</v>
      </c>
      <c r="E372" s="90">
        <v>3.013208981467197E-2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0.14899999999999999</v>
      </c>
      <c r="L372" s="218">
        <v>1.1641575009651461E-2</v>
      </c>
    </row>
    <row r="373" spans="1:12">
      <c r="A373" s="243">
        <f t="shared" si="6"/>
        <v>45901</v>
      </c>
      <c r="B373" s="217">
        <v>4.7993489816233748E-3</v>
      </c>
      <c r="C373" s="180">
        <v>5.1722487012569429E-2</v>
      </c>
      <c r="D373" s="89">
        <v>4.1841863621376874E-3</v>
      </c>
      <c r="E373" s="90">
        <v>2.807157849021813E-2</v>
      </c>
      <c r="F373" s="90">
        <v>-2.0203694495091851E-2</v>
      </c>
      <c r="G373" s="140">
        <v>5.32</v>
      </c>
      <c r="H373" s="102">
        <v>-1.6179201711912339E-2</v>
      </c>
      <c r="I373" s="140">
        <v>6.2424880000000007</v>
      </c>
      <c r="J373" s="121">
        <v>0.15</v>
      </c>
      <c r="K373" s="131">
        <v>0.14899999999999999</v>
      </c>
      <c r="L373" s="218">
        <v>1.1641575009651461E-2</v>
      </c>
    </row>
    <row r="374" spans="1:12">
      <c r="A374" s="243">
        <f t="shared" si="6"/>
        <v>45931</v>
      </c>
      <c r="B374" s="217">
        <v>8.995714126531773E-4</v>
      </c>
      <c r="C374" s="180">
        <v>4.6807071299953318E-2</v>
      </c>
      <c r="D374" s="89">
        <v>-3.5989595777917716E-3</v>
      </c>
      <c r="E374" s="90">
        <v>9.032490772502566E-3</v>
      </c>
      <c r="F374" s="90">
        <v>1.0639097744360893E-2</v>
      </c>
      <c r="G374" s="140">
        <v>5.3765999999999998</v>
      </c>
      <c r="H374" s="102">
        <v>-6.3283389571595627E-3</v>
      </c>
      <c r="I374" s="140">
        <v>6.2029834199999998</v>
      </c>
      <c r="J374" s="121">
        <v>0.15</v>
      </c>
      <c r="K374" s="131">
        <v>0.14899999999999999</v>
      </c>
      <c r="L374" s="218">
        <v>1.1641575009651461E-2</v>
      </c>
    </row>
    <row r="375" spans="1:12">
      <c r="A375" s="243">
        <f t="shared" si="6"/>
        <v>45962</v>
      </c>
      <c r="B375" s="217">
        <v>1.8002411182673761E-3</v>
      </c>
      <c r="C375" s="180">
        <v>4.4617817397791804E-2</v>
      </c>
      <c r="D375" s="89">
        <v>2.7051263206736564E-3</v>
      </c>
      <c r="E375" s="90">
        <v>-1.1728932610273191E-3</v>
      </c>
      <c r="F375" s="90">
        <v>-7.7186325930885813E-3</v>
      </c>
      <c r="G375" s="140">
        <v>5.3350999999999997</v>
      </c>
      <c r="H375" s="102">
        <v>-2.4721072041814507E-3</v>
      </c>
      <c r="I375" s="140">
        <v>6.1876489799999996</v>
      </c>
      <c r="J375" s="121">
        <v>0.15</v>
      </c>
      <c r="K375" s="131">
        <v>0.14899999999999999</v>
      </c>
      <c r="L375" s="218">
        <v>1.1641575009651461E-2</v>
      </c>
    </row>
    <row r="376" spans="1:12" ht="13.5" thickBot="1">
      <c r="A376" s="333">
        <f t="shared" si="6"/>
        <v>45992</v>
      </c>
      <c r="B376" s="334">
        <v>3.2999319685482753E-3</v>
      </c>
      <c r="C376" s="335">
        <v>4.2643475811562581E-2</v>
      </c>
      <c r="D376" s="336">
        <v>-1.7499288351718878E-4</v>
      </c>
      <c r="E376" s="337">
        <v>-1.0608511181423363E-2</v>
      </c>
      <c r="F376" s="337">
        <v>2.6203819984630172E-2</v>
      </c>
      <c r="G376" s="338">
        <v>5.4748999999999999</v>
      </c>
      <c r="H376" s="339">
        <v>3.929902306772437E-2</v>
      </c>
      <c r="I376" s="338">
        <v>6.4308175400000005</v>
      </c>
      <c r="J376" s="340">
        <v>0.15</v>
      </c>
      <c r="K376" s="340">
        <v>0.14899999999999999</v>
      </c>
      <c r="L376" s="341">
        <v>1.1641575009651461E-2</v>
      </c>
    </row>
    <row r="377" spans="1:12" ht="13.5" thickTop="1">
      <c r="A377" s="241">
        <f t="shared" si="6"/>
        <v>46023</v>
      </c>
      <c r="B377" s="213">
        <v>3.2998842406553042E-3</v>
      </c>
      <c r="C377" s="214">
        <v>4.441313524169499E-2</v>
      </c>
      <c r="D377" s="86">
        <v>4.0718106702506418E-3</v>
      </c>
      <c r="E377" s="87">
        <v>-9.254908108304094E-3</v>
      </c>
      <c r="F377" s="87">
        <v>-3.8630842572467072E-2</v>
      </c>
      <c r="G377" s="215">
        <v>5.2633999999999999</v>
      </c>
      <c r="H377" s="347">
        <v>-3.0036958566857508E-2</v>
      </c>
      <c r="I377" s="215">
        <v>6.2376553399999999</v>
      </c>
      <c r="J377" s="348">
        <v>0.15</v>
      </c>
      <c r="K377" s="120">
        <v>0.14899999999999999</v>
      </c>
      <c r="L377" s="216">
        <v>1.1641575009651461E-2</v>
      </c>
    </row>
    <row r="378" spans="1:12">
      <c r="A378" s="243">
        <f t="shared" si="6"/>
        <v>46054</v>
      </c>
      <c r="B378" s="217">
        <v>6.9994560915058734E-3</v>
      </c>
      <c r="C378" s="180">
        <v>3.8123366592505592E-2</v>
      </c>
      <c r="D378" s="86">
        <v>-7.3220186817190003E-3</v>
      </c>
      <c r="E378" s="87">
        <v>-2.6767435644048154E-2</v>
      </c>
      <c r="F378" s="90">
        <v>-2.6256792187559275E-2</v>
      </c>
      <c r="G378" s="140">
        <v>5.1252000000000004</v>
      </c>
      <c r="H378" s="102">
        <v>-2.9461246250902851E-2</v>
      </c>
      <c r="I378" s="140">
        <v>6.0538862400000006</v>
      </c>
      <c r="J378" s="121">
        <v>0.15</v>
      </c>
      <c r="K378" s="131">
        <v>0.14899999999999999</v>
      </c>
      <c r="L378" s="218">
        <v>1.1641575009651461E-2</v>
      </c>
    </row>
    <row r="379" spans="1:12">
      <c r="A379" s="243">
        <f t="shared" si="6"/>
        <v>46082</v>
      </c>
      <c r="B379" s="217">
        <v>8.7998064096066475E-3</v>
      </c>
      <c r="C379" s="180">
        <v>4.1426398615393545E-2</v>
      </c>
      <c r="D379" s="89">
        <v>5.22652431383408E-3</v>
      </c>
      <c r="E379" s="90">
        <v>-1.8344300066985841E-2</v>
      </c>
      <c r="F379" s="90">
        <v>1.0789822836182017E-2</v>
      </c>
      <c r="G379" s="140">
        <v>5.1805000000000003</v>
      </c>
      <c r="H379" s="102">
        <v>-1.1373618081069181E-2</v>
      </c>
      <c r="I379" s="140">
        <v>5.9850316500000007</v>
      </c>
      <c r="J379" s="121">
        <v>0.14749999999999999</v>
      </c>
      <c r="K379" s="131">
        <v>0.14766293556681501</v>
      </c>
      <c r="L379" s="218">
        <v>1.1543420677370353E-2</v>
      </c>
    </row>
    <row r="380" spans="1:12">
      <c r="A380" s="246">
        <f t="shared" si="6"/>
        <v>46113</v>
      </c>
      <c r="B380" s="226">
        <v>6.5336696030631192E-3</v>
      </c>
      <c r="C380" s="227">
        <v>4.3741943286232265E-2</v>
      </c>
      <c r="D380" s="89">
        <v>2.5300999384641365E-2</v>
      </c>
      <c r="E380" s="90">
        <v>4.1088527091157623E-3</v>
      </c>
      <c r="F380" s="90">
        <v>-4.0633143518965409E-2</v>
      </c>
      <c r="G380" s="140">
        <v>4.97</v>
      </c>
      <c r="H380" s="102">
        <v>-2.0122140874560213E-2</v>
      </c>
      <c r="I380" s="140">
        <v>5.8645999999999994</v>
      </c>
      <c r="J380" s="121">
        <v>0.14499999999999999</v>
      </c>
      <c r="K380" s="131">
        <v>0.14605184108887884</v>
      </c>
      <c r="L380" s="218">
        <v>1.1425010364918498E-2</v>
      </c>
    </row>
    <row r="381" spans="1:12">
      <c r="A381" s="246">
        <f t="shared" si="6"/>
        <v>46143</v>
      </c>
      <c r="B381" s="226">
        <v>4.94810285417846E-3</v>
      </c>
      <c r="C381" s="227">
        <v>4.6186258303108962E-2</v>
      </c>
      <c r="D381" s="73">
        <v>2.2227609038374396E-3</v>
      </c>
      <c r="E381" s="45">
        <v>1.1295333631060167E-2</v>
      </c>
      <c r="F381" s="45">
        <v>1.5090543259557387E-2</v>
      </c>
      <c r="G381" s="228">
        <v>5.0449999999999999</v>
      </c>
      <c r="H381" s="103">
        <v>1.5090543259557387E-2</v>
      </c>
      <c r="I381" s="228">
        <v>5.9530999999999992</v>
      </c>
      <c r="J381" s="122">
        <v>0.14499999999999999</v>
      </c>
      <c r="K381" s="229">
        <v>0.14380695971974641</v>
      </c>
      <c r="L381" s="230">
        <v>1.1259764047522269E-2</v>
      </c>
    </row>
    <row r="382" spans="1:12">
      <c r="A382" s="246">
        <f t="shared" si="6"/>
        <v>46174</v>
      </c>
      <c r="B382" s="226">
        <v>2.6413675365972722E-3</v>
      </c>
      <c r="C382" s="227">
        <v>4.6438040905405042E-2</v>
      </c>
      <c r="D382" s="73">
        <v>3.4047353516912793E-3</v>
      </c>
      <c r="E382" s="45">
        <v>3.1973368694615978E-2</v>
      </c>
      <c r="F382" s="45">
        <v>2.9732408325073845E-3</v>
      </c>
      <c r="G382" s="228">
        <v>5.0599999999999996</v>
      </c>
      <c r="H382" s="103">
        <v>2.9732408325076065E-3</v>
      </c>
      <c r="I382" s="228">
        <v>5.9707999999999997</v>
      </c>
      <c r="J382" s="122">
        <v>0.14249999999999999</v>
      </c>
      <c r="K382" s="229">
        <v>0.14261685657379014</v>
      </c>
      <c r="L382" s="230">
        <v>1.1172039619140151E-2</v>
      </c>
    </row>
    <row r="383" spans="1:12">
      <c r="A383" s="246">
        <f t="shared" si="6"/>
        <v>46204</v>
      </c>
      <c r="B383" s="226">
        <v>2.4566910201406778E-4</v>
      </c>
      <c r="C383" s="227">
        <v>4.3981298366880361E-2</v>
      </c>
      <c r="D383" s="73">
        <v>2.3810105013446492E-3</v>
      </c>
      <c r="E383" s="45">
        <v>4.244124256552495E-2</v>
      </c>
      <c r="F383" s="45">
        <v>2.9644268774702276E-3</v>
      </c>
      <c r="G383" s="228">
        <v>5.0749999999999993</v>
      </c>
      <c r="H383" s="103">
        <v>2.9644268774702276E-3</v>
      </c>
      <c r="I383" s="228">
        <v>5.9884999999999993</v>
      </c>
      <c r="J383" s="122">
        <v>0.14249999999999999</v>
      </c>
      <c r="K383" s="229">
        <v>0.14130917495907114</v>
      </c>
      <c r="L383" s="230">
        <v>1.1075551662073302E-2</v>
      </c>
    </row>
    <row r="384" spans="1:12">
      <c r="A384" s="246">
        <f t="shared" si="6"/>
        <v>46235</v>
      </c>
      <c r="B384" s="226">
        <v>4.0238031471888647E-3</v>
      </c>
      <c r="C384" s="227">
        <v>4.9337034452908268E-2</v>
      </c>
      <c r="D384" s="73">
        <v>2.698138017741325E-3</v>
      </c>
      <c r="E384" s="45">
        <v>4.1541816211249305E-2</v>
      </c>
      <c r="F384" s="45">
        <v>2.9556650246305161E-3</v>
      </c>
      <c r="G384" s="228">
        <v>5.089999999999999</v>
      </c>
      <c r="H384" s="103">
        <v>2.9556650246305161E-3</v>
      </c>
      <c r="I384" s="228">
        <v>6.0061999999999989</v>
      </c>
      <c r="J384" s="122">
        <v>0.13750000000000001</v>
      </c>
      <c r="K384" s="229">
        <v>0.13679025118885377</v>
      </c>
      <c r="L384" s="230">
        <v>1.0741338552979984E-2</v>
      </c>
    </row>
    <row r="385" spans="1:12">
      <c r="A385" s="246">
        <f t="shared" si="6"/>
        <v>46266</v>
      </c>
      <c r="B385" s="226">
        <v>1.3818678637649295E-3</v>
      </c>
      <c r="C385" s="227">
        <v>4.5768073639839812E-2</v>
      </c>
      <c r="D385" s="73">
        <v>4.0281140079823086E-3</v>
      </c>
      <c r="E385" s="45">
        <v>4.1379937658076349E-2</v>
      </c>
      <c r="F385" s="45">
        <v>2.9469548133593815E-3</v>
      </c>
      <c r="G385" s="228">
        <v>5.1049999999999986</v>
      </c>
      <c r="H385" s="103">
        <v>2.9469548133593815E-3</v>
      </c>
      <c r="I385" s="228">
        <v>6.0238999999999985</v>
      </c>
      <c r="J385" s="122">
        <v>0.13250000000000001</v>
      </c>
      <c r="K385" s="229">
        <v>0.13369668450181291</v>
      </c>
      <c r="L385" s="230">
        <v>1.0511839862521688E-2</v>
      </c>
    </row>
    <row r="386" spans="1:12">
      <c r="A386" s="246">
        <f t="shared" si="6"/>
        <v>46296</v>
      </c>
      <c r="B386" s="226">
        <v>2.6000958955907372E-3</v>
      </c>
      <c r="C386" s="227">
        <v>4.7544829533729294E-2</v>
      </c>
      <c r="D386" s="73">
        <v>4.2070741176376547E-3</v>
      </c>
      <c r="E386" s="45">
        <v>4.9538346324187854E-2</v>
      </c>
      <c r="F386" s="45">
        <v>2.9382957884427352E-3</v>
      </c>
      <c r="G386" s="228">
        <v>5.1199999999999983</v>
      </c>
      <c r="H386" s="103">
        <v>2.9382957884427352E-3</v>
      </c>
      <c r="I386" s="228">
        <v>6.0415999999999981</v>
      </c>
      <c r="J386" s="122">
        <v>0.13250000000000001</v>
      </c>
      <c r="K386" s="229">
        <v>0.13132108005547732</v>
      </c>
      <c r="L386" s="230">
        <v>1.0335213764588014E-2</v>
      </c>
    </row>
    <row r="387" spans="1:12">
      <c r="A387" s="246">
        <f t="shared" si="6"/>
        <v>46327</v>
      </c>
      <c r="B387" s="226">
        <v>4.4829624099909093E-3</v>
      </c>
      <c r="C387" s="227">
        <v>5.0350050278224368E-2</v>
      </c>
      <c r="D387" s="73">
        <v>5.4838362224494119E-3</v>
      </c>
      <c r="E387" s="45">
        <v>5.2446841073711781E-2</v>
      </c>
      <c r="F387" s="45">
        <v>2.9296875E-3</v>
      </c>
      <c r="G387" s="228">
        <v>5.134999999999998</v>
      </c>
      <c r="H387" s="103">
        <v>2.9296875E-3</v>
      </c>
      <c r="I387" s="228">
        <v>6.0592999999999977</v>
      </c>
      <c r="J387" s="122">
        <v>0.13250000000000001</v>
      </c>
      <c r="K387" s="229">
        <v>0.13132108005547999</v>
      </c>
      <c r="L387" s="230">
        <v>1.0335213764588014E-2</v>
      </c>
    </row>
    <row r="388" spans="1:12" ht="13.5" thickBot="1">
      <c r="A388" s="245">
        <f t="shared" si="6"/>
        <v>46357</v>
      </c>
      <c r="B388" s="220">
        <v>5.2525846819613253E-3</v>
      </c>
      <c r="C388" s="221">
        <v>5.2394273356845433E-2</v>
      </c>
      <c r="D388" s="222">
        <v>4.3811900543695437E-3</v>
      </c>
      <c r="E388" s="223">
        <v>5.7242820676344452E-2</v>
      </c>
      <c r="F388" s="223">
        <v>2.9211295034083928E-3</v>
      </c>
      <c r="G388" s="224">
        <v>5.15</v>
      </c>
      <c r="H388" s="225">
        <v>2.9211295034083928E-3</v>
      </c>
      <c r="I388" s="224">
        <v>6.077</v>
      </c>
      <c r="J388" s="231">
        <v>0.13250000000000001</v>
      </c>
      <c r="K388" s="231">
        <v>0.13132108005547663</v>
      </c>
      <c r="L388" s="232">
        <v>1.0335213764587792E-2</v>
      </c>
    </row>
    <row r="389" spans="1:12" ht="13.5" thickTop="1">
      <c r="A389" s="246">
        <f t="shared" si="6"/>
        <v>46388</v>
      </c>
      <c r="B389" s="226">
        <v>3.9429200711573742E-3</v>
      </c>
      <c r="C389" s="227">
        <v>5.3068774805727692E-2</v>
      </c>
      <c r="D389" s="73">
        <v>1.9837992652231851E-3</v>
      </c>
      <c r="E389" s="45">
        <v>5.5044237822014397E-2</v>
      </c>
      <c r="F389" s="45">
        <v>3.2362459546926292E-3</v>
      </c>
      <c r="G389" s="228">
        <v>5.166666666666667</v>
      </c>
      <c r="H389" s="103">
        <v>3.2362459546926292E-3</v>
      </c>
      <c r="I389" s="228">
        <v>6.0966666666666667</v>
      </c>
      <c r="J389" s="122">
        <v>0.13250000000000001</v>
      </c>
      <c r="K389" s="229">
        <v>0.1313210800554791</v>
      </c>
      <c r="L389" s="230">
        <v>1.0335213764588014E-2</v>
      </c>
    </row>
    <row r="390" spans="1:12">
      <c r="A390" s="246">
        <f t="shared" si="6"/>
        <v>46419</v>
      </c>
      <c r="B390" s="226">
        <v>5.5830424832841175E-3</v>
      </c>
      <c r="C390" s="227">
        <v>5.1587561549846228E-2</v>
      </c>
      <c r="D390" s="73">
        <v>1.7686769743161523E-3</v>
      </c>
      <c r="E390" s="45">
        <v>6.4706067992717387E-2</v>
      </c>
      <c r="F390" s="45">
        <v>3.225806451612856E-3</v>
      </c>
      <c r="G390" s="228">
        <v>5.1833333333333336</v>
      </c>
      <c r="H390" s="103">
        <v>3.225806451612856E-3</v>
      </c>
      <c r="I390" s="228">
        <v>6.1163333333333334</v>
      </c>
      <c r="J390" s="122">
        <v>0.13250000000000001</v>
      </c>
      <c r="K390" s="229">
        <v>0.13132108005548107</v>
      </c>
      <c r="L390" s="230">
        <v>1.0335213764588236E-2</v>
      </c>
    </row>
    <row r="391" spans="1:12">
      <c r="A391" s="246">
        <f t="shared" si="6"/>
        <v>46447</v>
      </c>
      <c r="B391" s="226">
        <v>3.0703432809064957E-3</v>
      </c>
      <c r="C391" s="227">
        <v>4.561508601781461E-2</v>
      </c>
      <c r="D391" s="73">
        <v>3.2540927616522275E-3</v>
      </c>
      <c r="E391" s="45">
        <v>6.2616927096100117E-2</v>
      </c>
      <c r="F391" s="45">
        <v>3.215434083601254E-3</v>
      </c>
      <c r="G391" s="228">
        <v>5.2</v>
      </c>
      <c r="H391" s="103">
        <v>3.215434083601254E-3</v>
      </c>
      <c r="I391" s="228">
        <v>6.1360000000000001</v>
      </c>
      <c r="J391" s="122">
        <v>0.13250000000000001</v>
      </c>
      <c r="K391" s="229">
        <v>0.13132108005547663</v>
      </c>
      <c r="L391" s="230">
        <v>1.0335213764587792E-2</v>
      </c>
    </row>
    <row r="392" spans="1:12">
      <c r="A392" s="246">
        <f t="shared" si="6"/>
        <v>46478</v>
      </c>
      <c r="B392" s="226">
        <v>5.7492534589314026E-3</v>
      </c>
      <c r="C392" s="227">
        <v>4.4800212776322734E-2</v>
      </c>
      <c r="D392" s="73">
        <v>3.4704994812773116E-3</v>
      </c>
      <c r="E392" s="45">
        <v>3.999190406558828E-2</v>
      </c>
      <c r="F392" s="45">
        <v>3.2051282051281937E-3</v>
      </c>
      <c r="G392" s="228">
        <v>5.2166666666666668</v>
      </c>
      <c r="H392" s="103">
        <v>3.2051282051281937E-3</v>
      </c>
      <c r="I392" s="228">
        <v>6.1556666666666668</v>
      </c>
      <c r="J392" s="122">
        <v>0.13</v>
      </c>
      <c r="K392" s="229">
        <v>0.13108311326964553</v>
      </c>
      <c r="L392" s="230">
        <v>1.0317502214072904E-2</v>
      </c>
    </row>
    <row r="393" spans="1:12">
      <c r="A393" s="246">
        <f t="shared" si="6"/>
        <v>46508</v>
      </c>
      <c r="B393" s="226">
        <v>2.1045786557918333E-3</v>
      </c>
      <c r="C393" s="227">
        <v>4.1843926099357942E-2</v>
      </c>
      <c r="D393" s="73">
        <v>2.8888513060156829E-3</v>
      </c>
      <c r="E393" s="45">
        <v>4.0683096336073366E-2</v>
      </c>
      <c r="F393" s="45">
        <v>3.1948881789136685E-3</v>
      </c>
      <c r="G393" s="228">
        <v>5.2333333333333334</v>
      </c>
      <c r="H393" s="103">
        <v>3.1948881789136685E-3</v>
      </c>
      <c r="I393" s="228">
        <v>6.1753333333333327</v>
      </c>
      <c r="J393" s="122">
        <v>0.13</v>
      </c>
      <c r="K393" s="229">
        <v>0.12882492678535817</v>
      </c>
      <c r="L393" s="230">
        <v>1.0149258191254562E-2</v>
      </c>
    </row>
    <row r="394" spans="1:12">
      <c r="A394" s="246">
        <f t="shared" si="6"/>
        <v>46539</v>
      </c>
      <c r="B394" s="226">
        <v>3.7752553516319232E-3</v>
      </c>
      <c r="C394" s="227">
        <v>4.302214811494709E-2</v>
      </c>
      <c r="D394" s="73">
        <v>2.9620343236342883E-3</v>
      </c>
      <c r="E394" s="45">
        <v>4.0223948137547039E-2</v>
      </c>
      <c r="F394" s="45">
        <v>3.1847133757960666E-3</v>
      </c>
      <c r="G394" s="228">
        <v>5.25</v>
      </c>
      <c r="H394" s="103">
        <v>3.1847133757962887E-3</v>
      </c>
      <c r="I394" s="228">
        <v>6.1949999999999994</v>
      </c>
      <c r="J394" s="122">
        <v>0.1275</v>
      </c>
      <c r="K394" s="229">
        <v>0.12768954617933193</v>
      </c>
      <c r="L394" s="230">
        <v>1.0064551157506152E-2</v>
      </c>
    </row>
    <row r="395" spans="1:12">
      <c r="A395" s="246">
        <f t="shared" si="6"/>
        <v>46569</v>
      </c>
      <c r="B395" s="226">
        <v>1.9344007617327907E-3</v>
      </c>
      <c r="C395" s="227">
        <v>4.4783100026781764E-2</v>
      </c>
      <c r="D395" s="73">
        <v>6.8279554269512488E-4</v>
      </c>
      <c r="E395" s="45">
        <v>3.8461620389349749E-2</v>
      </c>
      <c r="F395" s="45">
        <v>3.1746031746031633E-3</v>
      </c>
      <c r="G395" s="228">
        <v>5.2666666666666666</v>
      </c>
      <c r="H395" s="103">
        <v>3.1746031746031633E-3</v>
      </c>
      <c r="I395" s="228">
        <v>6.2146666666666661</v>
      </c>
      <c r="J395" s="122">
        <v>0.1275</v>
      </c>
      <c r="K395" s="229">
        <v>0.12632859856183509</v>
      </c>
      <c r="L395" s="230">
        <v>9.9629122280184834E-3</v>
      </c>
    </row>
    <row r="396" spans="1:12">
      <c r="A396" s="246">
        <f t="shared" si="6"/>
        <v>46600</v>
      </c>
      <c r="B396" s="226">
        <v>1.17915680909908E-3</v>
      </c>
      <c r="C396" s="227">
        <v>4.1822972577339801E-2</v>
      </c>
      <c r="D396" s="73">
        <v>1.4588113195477259E-3</v>
      </c>
      <c r="E396" s="45">
        <v>3.7178090319430535E-2</v>
      </c>
      <c r="F396" s="45">
        <v>3.1645569620253333E-3</v>
      </c>
      <c r="G396" s="228">
        <v>5.2833333333333332</v>
      </c>
      <c r="H396" s="103">
        <v>3.1645569620253333E-3</v>
      </c>
      <c r="I396" s="228">
        <v>6.2343333333333328</v>
      </c>
      <c r="J396" s="122">
        <v>0.125</v>
      </c>
      <c r="K396" s="229">
        <v>0.12417222312796578</v>
      </c>
      <c r="L396" s="230">
        <v>9.8016380522112367E-3</v>
      </c>
    </row>
    <row r="397" spans="1:12">
      <c r="A397" s="246">
        <f t="shared" si="6"/>
        <v>46631</v>
      </c>
      <c r="B397" s="226">
        <v>2.0845120380881266E-3</v>
      </c>
      <c r="C397" s="227">
        <v>4.255399324572795E-2</v>
      </c>
      <c r="D397" s="73">
        <v>4.2170480165244495E-3</v>
      </c>
      <c r="E397" s="45">
        <v>3.7373262358382675E-2</v>
      </c>
      <c r="F397" s="45">
        <v>3.154574132492094E-3</v>
      </c>
      <c r="G397" s="228">
        <v>5.3</v>
      </c>
      <c r="H397" s="103">
        <v>3.154574132492094E-3</v>
      </c>
      <c r="I397" s="228">
        <v>6.2539999999999996</v>
      </c>
      <c r="J397" s="122">
        <v>0.1225</v>
      </c>
      <c r="K397" s="229">
        <v>0.12252368374067484</v>
      </c>
      <c r="L397" s="230">
        <v>9.6781532880210186E-3</v>
      </c>
    </row>
    <row r="398" spans="1:12">
      <c r="A398" s="246">
        <f t="shared" si="6"/>
        <v>46661</v>
      </c>
      <c r="B398" s="226">
        <v>3.7502991265505603E-3</v>
      </c>
      <c r="C398" s="227">
        <v>4.3750032400711181E-2</v>
      </c>
      <c r="D398" s="73">
        <v>5.681127687092502E-3</v>
      </c>
      <c r="E398" s="45">
        <v>3.8895999849133833E-2</v>
      </c>
      <c r="F398" s="45">
        <v>3.1446540880502027E-3</v>
      </c>
      <c r="G398" s="228">
        <v>5.3166666666666664</v>
      </c>
      <c r="H398" s="103">
        <v>3.1446540880504248E-3</v>
      </c>
      <c r="I398" s="228">
        <v>6.2736666666666663</v>
      </c>
      <c r="J398" s="122">
        <v>0.1225</v>
      </c>
      <c r="K398" s="229">
        <v>0.12133551903197352</v>
      </c>
      <c r="L398" s="230">
        <v>9.5890500201583073E-3</v>
      </c>
    </row>
    <row r="399" spans="1:12">
      <c r="A399" s="246">
        <f t="shared" si="6"/>
        <v>46692</v>
      </c>
      <c r="B399" s="226">
        <v>2.5653601872488441E-3</v>
      </c>
      <c r="C399" s="227">
        <v>4.1757467611641452E-2</v>
      </c>
      <c r="D399" s="73">
        <v>4.7559443184974626E-3</v>
      </c>
      <c r="E399" s="45">
        <v>3.8143920143726362E-2</v>
      </c>
      <c r="F399" s="45">
        <v>3.1347962382444194E-3</v>
      </c>
      <c r="G399" s="228">
        <v>5.333333333333333</v>
      </c>
      <c r="H399" s="103">
        <v>3.1347962382444194E-3</v>
      </c>
      <c r="I399" s="228">
        <v>6.293333333333333</v>
      </c>
      <c r="J399" s="122">
        <v>0.1225</v>
      </c>
      <c r="K399" s="229">
        <v>0.12133551903197352</v>
      </c>
      <c r="L399" s="230">
        <v>9.5890500201583073E-3</v>
      </c>
    </row>
    <row r="400" spans="1:12" ht="13.5" thickBot="1">
      <c r="A400" s="323">
        <f t="shared" si="6"/>
        <v>46722</v>
      </c>
      <c r="B400" s="324">
        <v>6.6967133219637542E-3</v>
      </c>
      <c r="C400" s="325">
        <v>4.3254038541016948E-2</v>
      </c>
      <c r="D400" s="326">
        <v>4.0422464526601587E-3</v>
      </c>
      <c r="E400" s="327">
        <v>3.7793582798831382E-2</v>
      </c>
      <c r="F400" s="327">
        <v>3.1250000000000444E-3</v>
      </c>
      <c r="G400" s="328">
        <v>5.35</v>
      </c>
      <c r="H400" s="329">
        <v>3.1249999999998224E-3</v>
      </c>
      <c r="I400" s="328">
        <v>6.3129999999999988</v>
      </c>
      <c r="J400" s="330">
        <v>0.1225</v>
      </c>
      <c r="K400" s="331">
        <v>0.12133551903197107</v>
      </c>
      <c r="L400" s="332">
        <v>9.5890500201580853E-3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17"/>
  <sheetViews>
    <sheetView showGridLines="0" zoomScale="81" zoomScaleNormal="81" workbookViewId="0">
      <pane ySplit="4" topLeftCell="A283" activePane="bottomLeft" state="frozen"/>
      <selection activeCell="L109" sqref="L109"/>
      <selection pane="bottomLeft" activeCell="F284" sqref="F284"/>
    </sheetView>
  </sheetViews>
  <sheetFormatPr defaultRowHeight="13"/>
  <cols>
    <col min="1" max="1" width="12" style="233" customWidth="1"/>
    <col min="2" max="2" width="11.7265625" style="233" customWidth="1"/>
    <col min="3" max="3" width="8.453125" style="233" customWidth="1"/>
    <col min="4" max="4" width="11.7265625" style="233" customWidth="1"/>
    <col min="5" max="5" width="8.453125" style="233" customWidth="1"/>
    <col min="6" max="6" width="11.7265625" style="233" customWidth="1"/>
    <col min="7" max="7" width="8.453125" style="233" customWidth="1"/>
    <col min="8" max="8" width="11.7265625" style="233" customWidth="1"/>
    <col min="9" max="9" width="8.453125" style="233" customWidth="1"/>
    <col min="10" max="10" width="11.7265625" style="233" customWidth="1"/>
    <col min="11" max="11" width="8" style="233" customWidth="1"/>
    <col min="12" max="12" width="11.7265625" style="233" customWidth="1"/>
    <col min="13" max="13" width="8.453125" style="233" customWidth="1"/>
    <col min="14" max="14" width="11.7265625" style="233" customWidth="1"/>
    <col min="15" max="15" width="8.453125" style="233" customWidth="1"/>
    <col min="16" max="16" width="11.7265625" style="233" customWidth="1"/>
    <col min="17" max="17" width="8.453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6"/>
      <c r="B2" s="379" t="s">
        <v>47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</row>
    <row r="3" spans="1:17" ht="33.75" customHeight="1">
      <c r="A3" s="297"/>
      <c r="B3" s="378" t="s">
        <v>4</v>
      </c>
      <c r="C3" s="378"/>
      <c r="D3" s="378" t="s">
        <v>52</v>
      </c>
      <c r="E3" s="378"/>
      <c r="F3" s="378" t="s">
        <v>53</v>
      </c>
      <c r="G3" s="378"/>
      <c r="H3" s="298" t="s">
        <v>54</v>
      </c>
      <c r="I3" s="298"/>
      <c r="J3" s="378" t="s">
        <v>55</v>
      </c>
      <c r="K3" s="378"/>
      <c r="L3" s="378" t="s">
        <v>56</v>
      </c>
      <c r="M3" s="378"/>
      <c r="N3" s="378" t="s">
        <v>57</v>
      </c>
      <c r="O3" s="378"/>
      <c r="P3" s="378" t="s">
        <v>71</v>
      </c>
      <c r="Q3" s="378"/>
    </row>
    <row r="4" spans="1:17" ht="13.5" thickBot="1">
      <c r="A4" s="292"/>
      <c r="B4" s="294" t="s">
        <v>8</v>
      </c>
      <c r="C4" s="294" t="s">
        <v>50</v>
      </c>
      <c r="D4" s="294" t="s">
        <v>8</v>
      </c>
      <c r="E4" s="294" t="s">
        <v>50</v>
      </c>
      <c r="F4" s="294" t="s">
        <v>8</v>
      </c>
      <c r="G4" s="294" t="s">
        <v>50</v>
      </c>
      <c r="H4" s="294" t="s">
        <v>8</v>
      </c>
      <c r="I4" s="294" t="s">
        <v>50</v>
      </c>
      <c r="J4" s="294" t="s">
        <v>8</v>
      </c>
      <c r="K4" s="294" t="s">
        <v>50</v>
      </c>
      <c r="L4" s="294" t="s">
        <v>8</v>
      </c>
      <c r="M4" s="294" t="s">
        <v>50</v>
      </c>
      <c r="N4" s="299" t="s">
        <v>8</v>
      </c>
      <c r="O4" s="299" t="s">
        <v>50</v>
      </c>
      <c r="P4" s="299" t="s">
        <v>8</v>
      </c>
      <c r="Q4" s="299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9.7221405987376164E-2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9.5485089196733819E-2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9.0255845623387954E-2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9.0368663594469822E-2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9.0800845453975487E-2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9.1558610398272178E-2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9.5800598788915448E-2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0.10264158517411737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0.14739919134520774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0.16329509455178437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0.18540875517538757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0.19364689233977606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0.20437971723184889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0.19635687418114212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0.1832293108401013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0.17525063175773647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0.16147887466375388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0.12755531211486892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8.6172763774257977E-2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7.471854016470747E-2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6.6235309533384079E-2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6.6418452997290434E-2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5.95412908188242E-2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5.7220471206923751E-2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5.7959385490852888E-2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6.1327937947308842E-2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5.858972219726466E-2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5.9116344682683009E-2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6.0802793504424191E-2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6.6087624449762572E-2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6.2782332273715991E-2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5.4234677910826479E-2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4.8484162621604598E-2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4.6291899722345375E-2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4.1514197599910707E-2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2.7511105869403085E-2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2.7923176827108653E-2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2.8744993429491217E-2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2.8540402728925329E-2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2.711084550997378E-2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2.5885278063751738E-2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3.1206011983970106E-2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3.5742707600011858E-2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3.9680686103719109E-2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4.1862991065964694E-2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4.821742789381056E-2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4.9160167737302807E-2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4.780121993885067E-2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4.7908114576548311E-2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5.427631578947345E-2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5.5011362454884249E-2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5.9009362685549904E-2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7.0430635943358633E-2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7.256454738798146E-2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7.2029748589724774E-2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6.4809611922563626E-2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5.9203232402867956E-2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5.8256773250425997E-2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5.4484803558191519E-2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4.4353547807014726E-2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4.1137974730346194E-2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4.3621729038291646E-2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4.7678820548506806E-2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5.3009862299963073E-2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5.489443124398985E-2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5.3111706059162822E-2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4.7554245599343625E-2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4.4429866217570613E-2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4.2854673706386626E-2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4.6810491905760587E-2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6.4652138821630123E-2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6.5285013889066157E-2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6.3595020704689587E-2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6.3067810676654457E-2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6.2964819397887783E-2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6.4445089103289277E-2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6.7963651125752644E-2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6.871121166478078E-2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7.3950378695485597E-2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7.2990180679233907E-2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6.6610780140969217E-2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6.1752422904800763E-2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6.0801877638154034E-2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5.628221920474874E-2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4.9047644110715494E-2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5.355649514318972E-2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5.576040072352817E-2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5.9861881645861814E-2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5.9548573201705146E-2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6.1973489753506472E-2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6.9376603349818433E-2</v>
      </c>
      <c r="P137" s="252">
        <v>9.2003649998519954E-3</v>
      </c>
      <c r="Q137" s="253">
        <v>6.6306230464916904E-2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7.3481386039123908E-2</v>
      </c>
      <c r="P138" s="252">
        <v>5.2010402080415741E-3</v>
      </c>
      <c r="Q138" s="253">
        <v>6.7689003971873607E-2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7.2473977308737947E-2</v>
      </c>
      <c r="P139" s="252">
        <v>5.9993366500830092E-3</v>
      </c>
      <c r="Q139" s="253">
        <v>7.216564814474391E-2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6.13205319902419E-2</v>
      </c>
      <c r="N140" s="177">
        <v>8.3524830663663785E-3</v>
      </c>
      <c r="O140" s="194">
        <v>7.2523561299414618E-2</v>
      </c>
      <c r="P140" s="252">
        <v>5.9002574274138464E-3</v>
      </c>
      <c r="Q140" s="253">
        <v>7.1630685538143224E-2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7.1898343938974651E-2</v>
      </c>
      <c r="P141" s="252">
        <v>3.5005099993969946E-3</v>
      </c>
      <c r="Q141" s="253">
        <v>6.9500723791212415E-2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6.1011244749406224E-2</v>
      </c>
      <c r="L142" s="177">
        <v>3.8851263959478466E-3</v>
      </c>
      <c r="M142" s="194">
        <v>6.1933341846507561E-2</v>
      </c>
      <c r="N142" s="177">
        <v>1.9551919056345568E-2</v>
      </c>
      <c r="O142" s="194">
        <v>7.8768619739849832E-2</v>
      </c>
      <c r="P142" s="252">
        <v>2.8010911713369779E-3</v>
      </c>
      <c r="Q142" s="253">
        <v>6.9716362663336584E-2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4.5305364121431602E-2</v>
      </c>
      <c r="L143" s="177">
        <v>-6.5769453524544552E-4</v>
      </c>
      <c r="M143" s="194">
        <v>5.8567247053441296E-2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1.3868799753444794E-3</v>
      </c>
      <c r="K144" s="194">
        <v>2.6343371980329433E-2</v>
      </c>
      <c r="L144" s="177">
        <v>9.1843149581527506E-4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5.6887197566252823E-2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5.5840151364379365E-2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5.5838471926199951E-2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5.5627484811861416E-2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6.0683496672377935E-3</v>
      </c>
      <c r="G149" s="194">
        <v>6.6701799516476701E-2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8.3884554580891502E-2</v>
      </c>
      <c r="P149" s="252">
        <v>6.3007907224617021E-3</v>
      </c>
      <c r="Q149" s="253">
        <v>5.2594518903781085E-2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7.7846099740139785E-3</v>
      </c>
      <c r="G150" s="194">
        <v>6.301982894407554E-2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7.9971087738899049E-2</v>
      </c>
      <c r="P150" s="252">
        <v>6.4007054459207513E-3</v>
      </c>
      <c r="Q150" s="253">
        <v>5.3850746268657046E-2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1.1970309643826615E-2</v>
      </c>
      <c r="G151" s="194">
        <v>6.9982781038057329E-2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7.9357999318702577E-2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6.390572058831534E-3</v>
      </c>
      <c r="G152" s="194">
        <v>7.0453983086619099E-2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7.754158913129916E-2</v>
      </c>
      <c r="P152" s="252">
        <v>7.7991743813479175E-3</v>
      </c>
      <c r="Q152" s="253">
        <v>5.8150419667884368E-2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4.1499305172183476E-3</v>
      </c>
      <c r="G153" s="194">
        <v>7.0809625724278291E-2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6.5192273106893905E-2</v>
      </c>
      <c r="N153" s="177">
        <v>1.3657889358105191E-2</v>
      </c>
      <c r="O153" s="194">
        <v>7.8917481867692318E-2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4.5010887109877551E-3</v>
      </c>
      <c r="G154" s="194">
        <v>7.3282385316322474E-2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6.0155090498731356E-2</v>
      </c>
      <c r="L154" s="177">
        <v>3.3628682907422824E-3</v>
      </c>
      <c r="M154" s="194">
        <v>6.4638120760569517E-2</v>
      </c>
      <c r="N154" s="177">
        <v>1.2479344915559798E-2</v>
      </c>
      <c r="O154" s="194">
        <v>7.1433092167007217E-2</v>
      </c>
      <c r="P154" s="252">
        <v>2.6011710196047755E-3</v>
      </c>
      <c r="Q154" s="253">
        <v>6.0573766220230141E-2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-9.6250802090025456E-4</v>
      </c>
      <c r="G155" s="180">
        <v>7.0923010673132669E-2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4.5225945862650052E-2</v>
      </c>
      <c r="L155" s="179">
        <v>1.4913916505119307E-3</v>
      </c>
      <c r="M155" s="180">
        <v>6.6927625633570242E-2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6.3334733524489595E-2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1.7973331462237674E-3</v>
      </c>
      <c r="G156" s="180">
        <v>6.9771530011181415E-2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6.3548792114489716E-2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6.1339116145628925E-3</v>
      </c>
      <c r="G157" s="180">
        <v>7.1925287933622517E-2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6.5879339414076421E-2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4.3347648677882766E-3</v>
      </c>
      <c r="G158" s="180">
        <v>6.9069984837948351E-2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6.3442634379865304E-2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4.4546814143013869E-3</v>
      </c>
      <c r="G159" s="180">
        <v>6.7894463859058396E-2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6.333821301076048E-2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8.8990450711552427E-3</v>
      </c>
      <c r="G160" s="197">
        <v>6.7465109095504294E-2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6.2283737024220853E-2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8.7468925513305429E-3</v>
      </c>
      <c r="G161" s="180">
        <v>7.0307113888648409E-2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7.125409229584112E-2</v>
      </c>
    </row>
    <row r="162" spans="1:17">
      <c r="A162" s="77">
        <f t="shared" si="2"/>
        <v>42036</v>
      </c>
      <c r="B162" s="193">
        <v>1.219989294924817E-2</v>
      </c>
      <c r="C162" s="194">
        <v>7.7016909838357295E-2</v>
      </c>
      <c r="D162" s="177">
        <v>2.3702901145124633E-2</v>
      </c>
      <c r="E162" s="194">
        <v>9.6401167622955697E-2</v>
      </c>
      <c r="F162" s="177">
        <v>8.7649298492671335E-3</v>
      </c>
      <c r="G162" s="194">
        <v>7.1348252368027554E-2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7.6790794873731416E-2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7.0058243993991187E-3</v>
      </c>
      <c r="G163" s="194">
        <v>6.6092473082965064E-2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6.9391139601213681E-3</v>
      </c>
      <c r="G164" s="194">
        <v>6.6673556022702307E-2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1.2243398408797734E-2</v>
      </c>
      <c r="E165" s="180">
        <v>0.14076658227446881</v>
      </c>
      <c r="F165" s="179">
        <v>5.9173860501640085E-3</v>
      </c>
      <c r="G165" s="180">
        <v>6.855106257938548E-2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8.760724288188082E-2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6.8330144086374833E-3</v>
      </c>
      <c r="G166" s="180">
        <v>7.1028778180994623E-2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4.4228963552011002E-3</v>
      </c>
      <c r="G167" s="180">
        <v>7.6802258270836088E-2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3.2235504208100174E-3</v>
      </c>
      <c r="E168" s="180">
        <v>0.15750684024669925</v>
      </c>
      <c r="F168" s="179">
        <v>1.8245248215575938E-3</v>
      </c>
      <c r="G168" s="180">
        <v>7.6831485796640786E-2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4.2252992607603179E-3</v>
      </c>
      <c r="G169" s="180">
        <v>7.4786073061805736E-2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6.4271194547411703E-3</v>
      </c>
      <c r="G170" s="180">
        <v>7.7025200540639993E-2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0.10330728009537471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9.9256443005515393E-3</v>
      </c>
      <c r="G171" s="180">
        <v>8.2891433242564538E-2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0.10967268230474914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1.100207345826365E-2</v>
      </c>
      <c r="G172" s="197">
        <v>8.5148697173372589E-2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0.11276071233968388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1.1195070096460036E-2</v>
      </c>
      <c r="G173" s="180">
        <v>8.7782298023261873E-2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0.11309146474155751</v>
      </c>
    </row>
    <row r="174" spans="1:17">
      <c r="A174" s="273">
        <f t="shared" si="2"/>
        <v>42401</v>
      </c>
      <c r="B174" s="217">
        <v>8.9995450779412067E-3</v>
      </c>
      <c r="C174" s="180">
        <v>0.10355778272181348</v>
      </c>
      <c r="D174" s="179">
        <v>3.8945418835187873E-3</v>
      </c>
      <c r="E174" s="180">
        <v>0.1493159062776952</v>
      </c>
      <c r="F174" s="179">
        <v>1.059636942491915E-2</v>
      </c>
      <c r="G174" s="180">
        <v>8.976503343923925E-2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0.11077725998377219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8.9648834110764186E-2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9.907261946992274E-2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8.8477796417444576E-2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9.8307899215018368E-2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0.10877270367096581</v>
      </c>
      <c r="F177" s="219">
        <v>5.8954695998014728E-3</v>
      </c>
      <c r="G177" s="214">
        <v>8.8454081180063593E-2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9.8197886020876535E-2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8.5278577020573731E-2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9.4930506859413288E-2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8.8206251503729183E-2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9.5582961094215158E-2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8.4691904074612356E-2</v>
      </c>
      <c r="F180" s="219">
        <v>4.898630364138512E-3</v>
      </c>
      <c r="G180" s="214">
        <v>9.1545419977185016E-2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9.6238375877102822E-2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8.6893160349157172E-2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9.1547577862344465E-2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8.1833348184671362E-2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8.5049164165176938E-2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7.2963182635890078E-2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7.3887776423471552E-2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6.555103841669041E-2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6.579949307016042E-2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5.6348157968551194E-2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5.4354778728151087E-2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4.6940816133207885E-2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4.5689279366888824E-2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3.9871800478560981E-2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3.3487662277399854E-2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2.5567866922290072E-2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2.0777414275573891E-2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1.7317592901351819E-2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1.6302150526710912E-2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1.8331095525329966E-2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1.9451262396455116E-2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2.0672849226235357E-2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1.9797596006199125E-3</v>
      </c>
      <c r="E197" s="180">
        <v>7.3544265827589106E-2</v>
      </c>
      <c r="F197" s="179">
        <v>3.1541138174879801E-3</v>
      </c>
      <c r="G197" s="180">
        <v>1.413900709219873E-2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1.8742202506081496E-2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5.5383615288444599E-3</v>
      </c>
      <c r="E198" s="180">
        <v>7.3251634931696508E-2</v>
      </c>
      <c r="F198" s="179">
        <v>2.4168913853488405E-3</v>
      </c>
      <c r="G198" s="180">
        <v>1.4051633584468481E-2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1.8132318877879028E-2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2.3491683632095306E-3</v>
      </c>
      <c r="E199" s="180">
        <v>7.0623509369676318E-2</v>
      </c>
      <c r="F199" s="179">
        <v>3.7728688314153658E-4</v>
      </c>
      <c r="G199" s="180">
        <v>1.2630080336259786E-2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1.5593182291916863E-2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6.0112048859073397E-3</v>
      </c>
      <c r="E200" s="180">
        <v>8.3565149830136631E-2</v>
      </c>
      <c r="F200" s="179">
        <v>8.9264992055415604E-4</v>
      </c>
      <c r="G200" s="180">
        <v>9.7825328317111548E-3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1.6912493616509705E-2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1.3745970196678226E-2</v>
      </c>
      <c r="E201" s="180">
        <v>8.1617866555860674E-2</v>
      </c>
      <c r="F201" s="179">
        <v>7.0233487326754052E-4</v>
      </c>
      <c r="G201" s="180">
        <v>1.1325099764980306E-2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2.4916786863419693E-2</v>
      </c>
      <c r="E202" s="180">
        <v>0.11779564622886962</v>
      </c>
      <c r="F202" s="179">
        <v>8.3062437196288474E-3</v>
      </c>
      <c r="G202" s="180">
        <v>2.0132276563514573E-2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3.5276104317194523E-2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8.944447000430289E-3</v>
      </c>
      <c r="E203" s="180">
        <v>0.11356107876901578</v>
      </c>
      <c r="F203" s="179">
        <v>1.252908537676678E-3</v>
      </c>
      <c r="G203" s="180">
        <v>2.2371440368773587E-2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1.235220274242943E-3</v>
      </c>
      <c r="E204" s="180">
        <v>9.5941912819315744E-2</v>
      </c>
      <c r="F204" s="179">
        <v>-1.652983757062132E-3</v>
      </c>
      <c r="G204" s="180">
        <v>2.3920163511791603E-2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9.6498900925205966E-3</v>
      </c>
      <c r="E205" s="180">
        <v>0.10382120738613465</v>
      </c>
      <c r="F205" s="179">
        <v>3.0749097532776215E-3</v>
      </c>
      <c r="G205" s="180">
        <v>2.5680321699091957E-2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5.4355541227026904E-3</v>
      </c>
      <c r="E206" s="180">
        <v>9.9074143902170286E-2</v>
      </c>
      <c r="F206" s="179">
        <v>4.1299183272287543E-3</v>
      </c>
      <c r="G206" s="180">
        <v>2.7454499944752797E-2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-9.9863031413046643E-3</v>
      </c>
      <c r="E207" s="180">
        <v>7.3900721401580327E-2</v>
      </c>
      <c r="F207" s="179">
        <v>7.527938968827641E-4</v>
      </c>
      <c r="G207" s="180">
        <v>2.8933312573196535E-2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-8.8780780380526281E-3</v>
      </c>
      <c r="E208" s="197">
        <v>6.2176735682095696E-2</v>
      </c>
      <c r="F208" s="248">
        <v>5.1837671778069971E-3</v>
      </c>
      <c r="G208" s="197">
        <v>2.9078459984285487E-2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4.7201908517036095E-4</v>
      </c>
      <c r="E209" s="180">
        <v>6.0578413077660986E-2</v>
      </c>
      <c r="F209" s="179">
        <v>4.1535504785090716E-3</v>
      </c>
      <c r="G209" s="180">
        <v>3.0103724921954456E-2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2.8603496132211248E-3</v>
      </c>
      <c r="E210" s="180">
        <v>5.7753815094788941E-2</v>
      </c>
      <c r="F210" s="179">
        <v>4.8011435846078143E-3</v>
      </c>
      <c r="G210" s="180">
        <v>3.2553830354850488E-2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7.5151489157516682E-3</v>
      </c>
      <c r="E211" s="180">
        <v>6.3205344173303812E-2</v>
      </c>
      <c r="F211" s="179">
        <v>7.4937786070565782E-3</v>
      </c>
      <c r="G211" s="180">
        <v>3.9899219823969378E-2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4.6673087094151189E-2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1.0262072635359942E-2</v>
      </c>
      <c r="E212" s="180">
        <v>6.7697883905109668E-2</v>
      </c>
      <c r="F212" s="179">
        <v>4.1117379818575994E-3</v>
      </c>
      <c r="G212" s="180">
        <v>4.3243761482617771E-2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1.1648455256289658E-2</v>
      </c>
      <c r="E213" s="180">
        <v>6.5488738488849618E-2</v>
      </c>
      <c r="F213" s="179">
        <v>-2.3231509364199932E-3</v>
      </c>
      <c r="G213" s="180">
        <v>4.0089657523411537E-2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4.781719458078304E-2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-1.9407492255226755E-3</v>
      </c>
      <c r="E214" s="180">
        <v>3.756803057079372E-2</v>
      </c>
      <c r="F214" s="179">
        <v>8.2474315141856103E-4</v>
      </c>
      <c r="G214" s="180">
        <v>3.2372328178067677E-2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4.0442427902014355E-3</v>
      </c>
      <c r="E215" s="180">
        <v>3.2528808394669539E-2</v>
      </c>
      <c r="F215" s="179">
        <v>1.1408463667361701E-3</v>
      </c>
      <c r="G215" s="180">
        <v>3.2256783061216376E-2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3.1601703217446042E-2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5.9503552547832683E-3</v>
      </c>
      <c r="E216" s="180">
        <v>3.7391314831013212E-2</v>
      </c>
      <c r="F216" s="179">
        <v>-6.221538066832899E-4</v>
      </c>
      <c r="G216" s="180">
        <v>3.3308943323068885E-2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3.28397756813259E-2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1.220219226264696E-3</v>
      </c>
      <c r="E217" s="180">
        <v>2.873002795389934E-2</v>
      </c>
      <c r="F217" s="179">
        <v>-9.7980699085864487E-4</v>
      </c>
      <c r="G217" s="180">
        <v>2.9132011935772528E-2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2.9234537707843344E-2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-1.1349039716480602E-3</v>
      </c>
      <c r="E218" s="180">
        <v>2.2007341938514502E-2</v>
      </c>
      <c r="F218" s="179">
        <v>1.7645257515830348E-3</v>
      </c>
      <c r="G218" s="180">
        <v>2.6707722831383007E-2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2.5544635607372301E-2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9.6653910313022617E-3</v>
      </c>
      <c r="E219" s="180">
        <v>4.2294107454649676E-2</v>
      </c>
      <c r="F219" s="179">
        <v>3.4693942989065807E-3</v>
      </c>
      <c r="G219" s="180">
        <v>2.9494779364839019E-2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3.3666168150376707E-2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5.5083685890798151E-2</v>
      </c>
      <c r="F220" s="248">
        <v>1.4375969190395743E-2</v>
      </c>
      <c r="G220" s="197">
        <v>3.8852276272188568E-2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4.4815263569577324E-2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6.0010887608960006E-2</v>
      </c>
      <c r="F221" s="179">
        <v>1.022651628577842E-3</v>
      </c>
      <c r="G221" s="180">
        <v>3.5613188589354472E-2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5.4065645971748788E-2</v>
      </c>
      <c r="F222" s="179">
        <v>4.3696245017830204E-3</v>
      </c>
      <c r="G222" s="180">
        <v>3.5168437052043533E-2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3.920480778548141E-2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4.3959026207263552E-2</v>
      </c>
      <c r="F223" s="179">
        <v>1.7043211642853162E-3</v>
      </c>
      <c r="G223" s="180">
        <v>2.9219950084016011E-2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1.2115920960108717E-2</v>
      </c>
      <c r="F224" s="179">
        <v>3.0337844741128439E-3</v>
      </c>
      <c r="G224" s="180">
        <v>2.8115041921440431E-2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2.4597599466215092E-2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-9.7076510556322049E-3</v>
      </c>
      <c r="F225" s="179">
        <v>-1.6152032827914109E-3</v>
      </c>
      <c r="G225" s="180">
        <v>2.8844588399612903E-2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1.0955059476844831E-3</v>
      </c>
      <c r="F226" s="179">
        <v>4.4141193519564581E-4</v>
      </c>
      <c r="G226" s="180">
        <v>2.8450525153201012E-2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2.3465524952235972E-2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9.2859833478378118E-3</v>
      </c>
      <c r="F227" s="179">
        <v>6.2852635544197177E-4</v>
      </c>
      <c r="G227" s="180">
        <v>2.7924229790691202E-2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2.6943460420424614E-2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1.1185988526065671E-2</v>
      </c>
      <c r="F228" s="179">
        <v>5.0957692635678065E-4</v>
      </c>
      <c r="G228" s="180">
        <v>2.9088287455689255E-2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2.9405669026115522E-2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1.1217494028857411E-2</v>
      </c>
      <c r="F229" s="179">
        <v>8.2010494017081825E-3</v>
      </c>
      <c r="G229" s="180">
        <v>3.8545465447202387E-2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3.8882215692244593E-2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1.4727907493195636E-2</v>
      </c>
      <c r="F230" s="179">
        <v>1.0775679871994903E-2</v>
      </c>
      <c r="G230" s="180">
        <v>4.7887474481888681E-2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4.7708501782369739E-2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9.0971634343646191E-3</v>
      </c>
      <c r="F231" s="179">
        <v>1.0566964568029524E-2</v>
      </c>
      <c r="G231" s="180">
        <v>5.5299215215112829E-2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5.1980349730226694E-2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5.5316756376609488E-2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9.2220184626861323E-2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0.10421783119243444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0.1078286638027921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0.11079504947671603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0.12465422470676035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4.5244462294942167E-3</v>
      </c>
      <c r="K249" s="180">
        <v>0.10819995050811282</v>
      </c>
      <c r="L249" s="179">
        <v>3.5000000000000586E-3</v>
      </c>
      <c r="M249" s="180">
        <v>0.10086604386300468</v>
      </c>
      <c r="N249" s="179">
        <v>1.4925861738298352E-2</v>
      </c>
      <c r="O249" s="180">
        <v>0.11200609897712765</v>
      </c>
      <c r="P249" s="254">
        <v>4.5004527664103122E-3</v>
      </c>
      <c r="Q249" s="255">
        <v>0.11897436415596019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5.8746298919150064E-3</v>
      </c>
      <c r="I250" s="180">
        <v>0.10706679602133851</v>
      </c>
      <c r="J250" s="179">
        <v>3.0406629120138806E-3</v>
      </c>
      <c r="K250" s="180">
        <v>0.10696164546896791</v>
      </c>
      <c r="L250" s="179">
        <v>7.1000000000001062E-3</v>
      </c>
      <c r="M250" s="180">
        <v>0.10235889353509697</v>
      </c>
      <c r="N250" s="179">
        <v>2.810750932084316E-2</v>
      </c>
      <c r="O250" s="180">
        <v>0.11755039249947297</v>
      </c>
      <c r="P250" s="254">
        <v>6.2004677440230527E-3</v>
      </c>
      <c r="Q250" s="255">
        <v>0.11919716093608712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2.0702577492939245E-3</v>
      </c>
      <c r="I251" s="180">
        <v>0.10080184189721297</v>
      </c>
      <c r="J251" s="179">
        <v>2.0983597765902307E-3</v>
      </c>
      <c r="K251" s="180">
        <v>0.10145576296594228</v>
      </c>
      <c r="L251" s="179">
        <v>-2.8000000000000247E-3</v>
      </c>
      <c r="M251" s="180">
        <v>9.0224573034244582E-2</v>
      </c>
      <c r="N251" s="179">
        <v>1.1629939088935393E-2</v>
      </c>
      <c r="O251" s="180">
        <v>0.11665469952203833</v>
      </c>
      <c r="P251" s="254">
        <v>-6.0007239158462733E-3</v>
      </c>
      <c r="Q251" s="255">
        <v>0.10124893740067886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-6.9816417254777718E-3</v>
      </c>
      <c r="I252" s="180">
        <v>8.5909395912495023E-2</v>
      </c>
      <c r="J252" s="179">
        <v>-7.0709083106699211E-3</v>
      </c>
      <c r="K252" s="180">
        <v>8.6549639557143232E-2</v>
      </c>
      <c r="L252" s="179">
        <v>-1.1800000000000033E-2</v>
      </c>
      <c r="M252" s="180">
        <v>6.9339974525475911E-2</v>
      </c>
      <c r="N252" s="179">
        <v>3.3272252808025371E-3</v>
      </c>
      <c r="O252" s="180">
        <v>0.11410847628049359</v>
      </c>
      <c r="P252" s="254">
        <v>-3.0997300526350857E-3</v>
      </c>
      <c r="Q252" s="255">
        <v>8.8257904281321187E-2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-9.4641647632246473E-3</v>
      </c>
      <c r="I253" s="180">
        <v>8.2554312148165998E-2</v>
      </c>
      <c r="J253" s="179">
        <v>-1.2739297559927643E-2</v>
      </c>
      <c r="K253" s="180">
        <v>8.5893957430245971E-2</v>
      </c>
      <c r="L253" s="179">
        <v>-8.0000000000002292E-4</v>
      </c>
      <c r="M253" s="180">
        <v>5.5896972065532902E-2</v>
      </c>
      <c r="N253" s="179">
        <v>9.6547953184367152E-4</v>
      </c>
      <c r="O253" s="180">
        <v>0.1089673615365041</v>
      </c>
      <c r="P253" s="254">
        <v>-3.1999323787875733E-3</v>
      </c>
      <c r="Q253" s="255">
        <v>7.1913311226137422E-2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-9.7421808373870933E-3</v>
      </c>
      <c r="I254" s="180">
        <v>6.5159999743421348E-2</v>
      </c>
      <c r="J254" s="179">
        <v>-1.4386229579909204E-2</v>
      </c>
      <c r="K254" s="180">
        <v>6.46699180269108E-2</v>
      </c>
      <c r="L254" s="179">
        <v>4.9999999999998934E-3</v>
      </c>
      <c r="M254" s="180">
        <v>5.0173508942942036E-2</v>
      </c>
      <c r="N254" s="179">
        <v>4.4805829214111803E-4</v>
      </c>
      <c r="O254" s="180">
        <v>0.1007016536774028</v>
      </c>
      <c r="P254" s="254">
        <v>4.7002244114877634E-3</v>
      </c>
      <c r="Q254" s="255">
        <v>6.4601531362116216E-2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-9.3999999999999639E-3</v>
      </c>
      <c r="K255" s="180">
        <v>5.7698981802863258E-2</v>
      </c>
      <c r="L255" s="179">
        <v>6.3500000000000778E-3</v>
      </c>
      <c r="M255" s="180">
        <v>4.7090475306858615E-2</v>
      </c>
      <c r="N255" s="179">
        <v>1.4348258190732821E-3</v>
      </c>
      <c r="O255" s="180">
        <v>9.4531505033282004E-2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4.7403407217299076E-3</v>
      </c>
      <c r="K256" s="197">
        <v>5.2735292085666075E-2</v>
      </c>
      <c r="L256" s="248">
        <v>4.3999999999999595E-3</v>
      </c>
      <c r="M256" s="197">
        <v>4.2987339057271923E-2</v>
      </c>
      <c r="N256" s="248">
        <v>2.7149999141140579E-3</v>
      </c>
      <c r="O256" s="197">
        <v>9.41794467339232E-2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2.1332998956888893E-3</v>
      </c>
      <c r="I257" s="180">
        <v>3.7898137267467824E-2</v>
      </c>
      <c r="J257" s="179">
        <v>1.0303764787127356E-3</v>
      </c>
      <c r="K257" s="180">
        <v>3.0092160059661754E-2</v>
      </c>
      <c r="L257" s="179">
        <v>6.0999999999999943E-3</v>
      </c>
      <c r="M257" s="180">
        <v>4.4926486046021452E-2</v>
      </c>
      <c r="N257" s="179">
        <v>3.1844376909582195E-3</v>
      </c>
      <c r="O257" s="180">
        <v>9.0729349046000607E-2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-6.1738078817952236E-4</v>
      </c>
      <c r="I258" s="180">
        <v>1.8587478793374856E-2</v>
      </c>
      <c r="J258" s="179">
        <v>-2.0455619991430751E-3</v>
      </c>
      <c r="K258" s="180">
        <v>4.3174683383255807E-3</v>
      </c>
      <c r="L258" s="179">
        <v>3.8000000000000256E-3</v>
      </c>
      <c r="M258" s="180">
        <v>4.5448062244604071E-2</v>
      </c>
      <c r="N258" s="179">
        <v>2.111328010969693E-3</v>
      </c>
      <c r="O258" s="180">
        <v>8.7803595906480458E-2</v>
      </c>
      <c r="P258" s="254">
        <v>7.6992726732967309E-3</v>
      </c>
      <c r="Q258" s="255">
        <v>5.4707902925864804E-2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5.1735148467657588E-4</v>
      </c>
      <c r="I259" s="180">
        <v>1.6772772485371679E-3</v>
      </c>
      <c r="J259" s="179">
        <v>-1.1490677056033016E-3</v>
      </c>
      <c r="K259" s="180">
        <v>-1.7144234349658061E-2</v>
      </c>
      <c r="L259" s="179">
        <v>6.5999999999999392E-3</v>
      </c>
      <c r="M259" s="180">
        <v>4.3330570194698215E-2</v>
      </c>
      <c r="N259" s="179">
        <v>1.7897438179703684E-3</v>
      </c>
      <c r="O259" s="180">
        <v>8.1882862103380694E-2</v>
      </c>
      <c r="P259" s="254">
        <v>6.4001814734999662E-3</v>
      </c>
      <c r="Q259" s="255">
        <v>4.3612146392130624E-2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-9.5129753143278206E-3</v>
      </c>
      <c r="I260" s="180">
        <v>-2.1658904153582625E-2</v>
      </c>
      <c r="J260" s="179">
        <v>-1.4519490760166676E-2</v>
      </c>
      <c r="K260" s="180">
        <v>-4.5216068455104619E-2</v>
      </c>
      <c r="L260" s="179">
        <v>4.5999999999999375E-3</v>
      </c>
      <c r="M260" s="180">
        <v>3.2356685271626606E-2</v>
      </c>
      <c r="N260" s="179">
        <v>2.2999999999999687E-3</v>
      </c>
      <c r="O260" s="180">
        <v>7.5033600068351136E-2</v>
      </c>
      <c r="P260" s="254">
        <v>5.2998103133343744E-3</v>
      </c>
      <c r="Q260" s="255">
        <v>3.8343797100178767E-2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-1.8419106777142091E-2</v>
      </c>
      <c r="I261" s="180">
        <v>-4.4662558057765644E-2</v>
      </c>
      <c r="J261" s="179">
        <v>-2.7192676624776646E-2</v>
      </c>
      <c r="K261" s="180">
        <v>-7.5362671028850858E-2</v>
      </c>
      <c r="L261" s="179">
        <v>4.7999999999999154E-3</v>
      </c>
      <c r="M261" s="180">
        <v>3.3694068122501308E-2</v>
      </c>
      <c r="N261" s="179">
        <v>4.0137836858213927E-3</v>
      </c>
      <c r="O261" s="180">
        <v>6.3475267587898454E-2</v>
      </c>
      <c r="P261" s="254">
        <v>3.6004792874166913E-3</v>
      </c>
      <c r="Q261" s="255">
        <v>3.7413501970003482E-2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-1.9274042910487399E-2</v>
      </c>
      <c r="I262" s="180">
        <v>-6.8547710371301029E-2</v>
      </c>
      <c r="J262" s="179">
        <v>-2.734699127255058E-2</v>
      </c>
      <c r="K262" s="180">
        <v>-0.10337505421313997</v>
      </c>
      <c r="L262" s="179">
        <v>-2.4999999999999467E-3</v>
      </c>
      <c r="M262" s="180">
        <v>2.3840564941113085E-2</v>
      </c>
      <c r="N262" s="179">
        <v>8.5329142943559866E-3</v>
      </c>
      <c r="O262" s="180">
        <v>4.3227290119598694E-2</v>
      </c>
      <c r="P262" s="254">
        <v>-9.9952707427264365E-4</v>
      </c>
      <c r="Q262" s="255">
        <v>2.9990158334156414E-2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-7.2133464144280568E-3</v>
      </c>
      <c r="I263" s="180">
        <v>-7.7177079706867935E-2</v>
      </c>
      <c r="J263" s="179">
        <v>-1.0522137597024028E-2</v>
      </c>
      <c r="K263" s="180">
        <v>-0.11466721197691754</v>
      </c>
      <c r="L263" s="179">
        <v>1.1000000000001009E-3</v>
      </c>
      <c r="M263" s="180">
        <v>2.7844754876201749E-2</v>
      </c>
      <c r="N263" s="179">
        <v>5.9999999999993392E-4</v>
      </c>
      <c r="O263" s="180">
        <v>3.1852840806347649E-2</v>
      </c>
      <c r="P263" s="254">
        <v>-8.9999999999999998E-4</v>
      </c>
      <c r="Q263" s="255">
        <v>3.5275570064432715E-2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-1.3999999999998458E-3</v>
      </c>
      <c r="I264" s="180">
        <v>-7.1989998446773562E-2</v>
      </c>
      <c r="J264" s="179">
        <v>-1.7042306781837047E-3</v>
      </c>
      <c r="K264" s="180">
        <v>-0.1098820810843314</v>
      </c>
      <c r="L264" s="179">
        <v>-1.9000000000000128E-3</v>
      </c>
      <c r="M264" s="180">
        <v>3.8141924551646333E-2</v>
      </c>
      <c r="N264" s="179">
        <v>2.3999999999999577E-3</v>
      </c>
      <c r="O264" s="180">
        <v>3.0899253565857876E-2</v>
      </c>
      <c r="P264" s="254">
        <v>1.9999505826164832E-3</v>
      </c>
      <c r="Q264" s="255">
        <v>4.057121811765696E-2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3.6780708916546168E-3</v>
      </c>
      <c r="I265" s="180">
        <v>-5.9677343319478715E-2</v>
      </c>
      <c r="J265" s="179">
        <v>4.1218158254274773E-3</v>
      </c>
      <c r="K265" s="180">
        <v>-9.4680038584230575E-2</v>
      </c>
      <c r="L265" s="179">
        <v>2.6999999999999247E-3</v>
      </c>
      <c r="M265" s="180">
        <v>4.1778330412265641E-2</v>
      </c>
      <c r="N265" s="179">
        <v>2.3999999999999577E-3</v>
      </c>
      <c r="O265" s="180">
        <v>3.237667322726212E-2</v>
      </c>
      <c r="P265" s="254">
        <v>1.0995179817607781E-3</v>
      </c>
      <c r="Q265" s="255">
        <v>4.5059464501496782E-2</v>
      </c>
    </row>
    <row r="266" spans="1:17">
      <c r="A266" s="273">
        <f t="shared" ref="A266:A316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4.9911824721324827E-3</v>
      </c>
      <c r="I266" s="180">
        <v>-4.568693086228437E-2</v>
      </c>
      <c r="J266" s="179">
        <v>6.0289554403532009E-3</v>
      </c>
      <c r="K266" s="180">
        <v>-7.5927992834137092E-2</v>
      </c>
      <c r="L266" s="179">
        <v>2.6999999999999247E-3</v>
      </c>
      <c r="M266" s="180">
        <v>3.9394161098884384E-2</v>
      </c>
      <c r="N266" s="179">
        <v>2.0000000000000018E-3</v>
      </c>
      <c r="O266" s="180">
        <v>3.3978144092363438E-2</v>
      </c>
      <c r="P266" s="254">
        <v>1.1997374487611179E-3</v>
      </c>
      <c r="Q266" s="255">
        <v>4.1418361472078891E-2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5.9293869861616333E-3</v>
      </c>
      <c r="I267" s="180">
        <v>-3.4578382846470967E-2</v>
      </c>
      <c r="J267" s="179">
        <v>7.0780800366456731E-3</v>
      </c>
      <c r="K267" s="180">
        <v>-6.0556568955979606E-2</v>
      </c>
      <c r="L267" s="179">
        <v>4.1999999999999815E-3</v>
      </c>
      <c r="M267" s="180">
        <v>3.717356444129738E-2</v>
      </c>
      <c r="N267" s="179">
        <v>9.9999999999988987E-4</v>
      </c>
      <c r="O267" s="180">
        <v>3.3529187872929578E-2</v>
      </c>
      <c r="P267" s="254">
        <v>1.0000303916617437E-3</v>
      </c>
      <c r="Q267" s="255">
        <v>3.8513916269657944E-2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7.4132304223692991E-3</v>
      </c>
      <c r="I268" s="197">
        <v>-3.1758279716232463E-2</v>
      </c>
      <c r="J268" s="248">
        <v>9.7001045845268585E-3</v>
      </c>
      <c r="K268" s="197">
        <v>-5.5919134395437053E-2</v>
      </c>
      <c r="L268" s="248">
        <v>1.4000000000000679E-3</v>
      </c>
      <c r="M268" s="197">
        <v>3.4075674463874162E-2</v>
      </c>
      <c r="N268" s="248">
        <v>2.5999999999999357E-3</v>
      </c>
      <c r="O268" s="197">
        <v>3.3410653924748734E-2</v>
      </c>
      <c r="P268" s="249">
        <v>5.4997325314094514E-3</v>
      </c>
      <c r="Q268" s="250">
        <v>3.7068959089792575E-2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7.4822649053829515E-4</v>
      </c>
      <c r="I269" s="180">
        <v>-3.3096510724683892E-2</v>
      </c>
      <c r="J269" s="179">
        <v>-8.4611026666292499E-4</v>
      </c>
      <c r="K269" s="180">
        <v>-5.7688866136347383E-2</v>
      </c>
      <c r="L269" s="179">
        <v>5.9000000000000163E-3</v>
      </c>
      <c r="M269" s="180">
        <v>3.387011325237177E-2</v>
      </c>
      <c r="N269" s="179">
        <v>2.2999999999999687E-3</v>
      </c>
      <c r="O269" s="180">
        <v>3.2499567888892189E-2</v>
      </c>
      <c r="P269" s="254">
        <v>5.6997098381823541E-3</v>
      </c>
      <c r="Q269" s="255">
        <v>3.8203948344962546E-2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-5.1577535270171948E-3</v>
      </c>
      <c r="I270" s="180">
        <v>-3.7489325007620922E-2</v>
      </c>
      <c r="J270" s="179">
        <v>-8.9610702867738423E-3</v>
      </c>
      <c r="K270" s="180">
        <v>-6.4218783943832847E-2</v>
      </c>
      <c r="L270" s="179">
        <v>5.3000000000000824E-3</v>
      </c>
      <c r="M270" s="180">
        <v>3.5415047671457867E-2</v>
      </c>
      <c r="N270" s="179">
        <v>2.0000000000000018E-3</v>
      </c>
      <c r="O270" s="180">
        <v>3.2384863943325293E-2</v>
      </c>
      <c r="P270" s="254">
        <v>8.0993597717022858E-3</v>
      </c>
      <c r="Q270" s="255">
        <v>3.8616146722505018E-2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-4.6755155418236605E-3</v>
      </c>
      <c r="I271" s="180">
        <v>-4.2484930470540361E-2</v>
      </c>
      <c r="J271" s="179">
        <v>-7.7287469844632417E-3</v>
      </c>
      <c r="K271" s="180">
        <v>-7.038300733068803E-2</v>
      </c>
      <c r="L271" s="179">
        <v>2.8999999999999027E-3</v>
      </c>
      <c r="M271" s="180">
        <v>3.1609131044809224E-2</v>
      </c>
      <c r="N271" s="179">
        <v>2.3999999999999577E-3</v>
      </c>
      <c r="O271" s="180">
        <v>3.301375763019232E-2</v>
      </c>
      <c r="P271" s="254">
        <v>1.900431568153893E-3</v>
      </c>
      <c r="Q271" s="255">
        <v>3.3972354924829862E-2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3.1055470260603624E-3</v>
      </c>
      <c r="I272" s="180">
        <v>-3.0286461439661072E-2</v>
      </c>
      <c r="J272" s="179">
        <v>2.9405074732804515E-3</v>
      </c>
      <c r="K272" s="180">
        <v>-5.3912756628003988E-2</v>
      </c>
      <c r="L272" s="179">
        <v>3.2000000000000917E-3</v>
      </c>
      <c r="M272" s="180">
        <v>3.0171491403695683E-2</v>
      </c>
      <c r="N272" s="179">
        <v>4.0999999999999925E-3</v>
      </c>
      <c r="O272" s="180">
        <v>3.4868915530755551E-2</v>
      </c>
      <c r="P272" s="254">
        <v>3.7002277607676159E-3</v>
      </c>
      <c r="Q272" s="255">
        <v>3.2327150059767051E-2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8.924373179473255E-3</v>
      </c>
      <c r="I273" s="180">
        <v>-3.273565316322391E-3</v>
      </c>
      <c r="J273" s="179">
        <v>1.0599999999999943E-2</v>
      </c>
      <c r="K273" s="180">
        <v>-1.7158130723740617E-2</v>
      </c>
      <c r="L273" s="179">
        <v>4.3999999999999595E-3</v>
      </c>
      <c r="M273" s="180">
        <v>2.9761391287691064E-2</v>
      </c>
      <c r="N273" s="179">
        <v>5.9000000000000163E-3</v>
      </c>
      <c r="O273" s="180">
        <v>3.6813098631852448E-2</v>
      </c>
      <c r="P273" s="254">
        <v>4.6004764073974691E-3</v>
      </c>
      <c r="Q273" s="255">
        <v>3.3355770709361243E-2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8.1208974964115388E-3</v>
      </c>
      <c r="I274" s="180">
        <v>2.4568321688660966E-2</v>
      </c>
      <c r="J274" s="179">
        <v>8.9264801177688646E-3</v>
      </c>
      <c r="K274" s="180">
        <v>1.9495317223789943E-2</v>
      </c>
      <c r="L274" s="179">
        <v>4.5999999999999375E-3</v>
      </c>
      <c r="M274" s="180">
        <v>3.7091021240716282E-2</v>
      </c>
      <c r="N274" s="179">
        <v>9.300000000000086E-3</v>
      </c>
      <c r="O274" s="180">
        <v>3.7601694121511375E-2</v>
      </c>
      <c r="P274" s="254">
        <v>2.5002842827441807E-3</v>
      </c>
      <c r="Q274" s="255">
        <v>3.6975939428176563E-2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6.0520803015458036E-3</v>
      </c>
      <c r="I275" s="180">
        <v>3.8258409017879691E-2</v>
      </c>
      <c r="J275" s="179">
        <v>6.7710196901680231E-3</v>
      </c>
      <c r="K275" s="180">
        <v>3.7313091167201717E-2</v>
      </c>
      <c r="L275" s="179">
        <v>2.9999999999998916E-3</v>
      </c>
      <c r="M275" s="180">
        <v>3.9059329042491653E-2</v>
      </c>
      <c r="N275" s="179">
        <v>6.8999999999999062E-3</v>
      </c>
      <c r="O275" s="180">
        <v>4.4134665011942742E-2</v>
      </c>
      <c r="P275" s="254">
        <v>2.6004761237921059E-3</v>
      </c>
      <c r="Q275" s="255">
        <v>4.0609118806532285E-2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2.8671482205200327E-3</v>
      </c>
      <c r="I276" s="214">
        <v>4.2695022799654758E-2</v>
      </c>
      <c r="J276" s="219">
        <v>2.8969626879005173E-3</v>
      </c>
      <c r="K276" s="214">
        <v>4.2094117252159835E-2</v>
      </c>
      <c r="L276" s="219">
        <v>9.3999999999994088E-4</v>
      </c>
      <c r="M276" s="214">
        <v>4.2015874974242529E-2</v>
      </c>
      <c r="N276" s="219">
        <v>6.4400000000000013E-3</v>
      </c>
      <c r="O276" s="214">
        <v>4.8342869368136254E-2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6.1968214073309102E-3</v>
      </c>
      <c r="I277" s="214">
        <v>4.5311687149047764E-2</v>
      </c>
      <c r="J277" s="219">
        <v>6.9999999999998952E-3</v>
      </c>
      <c r="K277" s="214">
        <v>4.5081144074422985E-2</v>
      </c>
      <c r="L277" s="219">
        <v>3.3000000000000806E-3</v>
      </c>
      <c r="M277" s="214">
        <v>4.2639400979014308E-2</v>
      </c>
      <c r="N277" s="219">
        <v>6.0999999999999943E-3</v>
      </c>
      <c r="O277" s="214">
        <v>5.2212450988908365E-2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1.5201789639012864E-2</v>
      </c>
      <c r="I278" s="214">
        <v>5.5931946501147856E-2</v>
      </c>
      <c r="J278" s="219">
        <v>1.9375309126369089E-2</v>
      </c>
      <c r="K278" s="214">
        <v>5.894557859589078E-2</v>
      </c>
      <c r="L278" s="219">
        <v>4.1999999999999815E-3</v>
      </c>
      <c r="M278" s="214">
        <v>4.4199148761470353E-2</v>
      </c>
      <c r="N278" s="219">
        <v>6.6999999999999282E-3</v>
      </c>
      <c r="O278" s="214">
        <v>5.7147978453626624E-2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1.295013350705343E-2</v>
      </c>
      <c r="I279" s="180">
        <v>6.3301679044609482E-2</v>
      </c>
      <c r="J279" s="179">
        <v>1.7405412217317506E-2</v>
      </c>
      <c r="K279" s="180">
        <v>6.9804798916737854E-2</v>
      </c>
      <c r="L279" s="179">
        <v>6.9999999999992291E-4</v>
      </c>
      <c r="M279" s="180">
        <v>4.0559737269073137E-2</v>
      </c>
      <c r="N279" s="179">
        <v>4.3999999999999595E-3</v>
      </c>
      <c r="O279" s="180">
        <v>6.0738690867954803E-2</v>
      </c>
      <c r="P279" s="254">
        <v>3.3772892860652881E-3</v>
      </c>
      <c r="Q279" s="255">
        <v>4.8491332571891199E-2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9.3601272999739304E-3</v>
      </c>
      <c r="I280" s="197">
        <v>6.5356584277505458E-2</v>
      </c>
      <c r="J280" s="248">
        <v>1.2086947162789352E-2</v>
      </c>
      <c r="K280" s="197">
        <v>7.233372372608482E-2</v>
      </c>
      <c r="L280" s="248">
        <v>1.2000000000000899E-3</v>
      </c>
      <c r="M280" s="197">
        <v>4.0351916271016863E-2</v>
      </c>
      <c r="N280" s="248">
        <v>5.1000000000001044E-3</v>
      </c>
      <c r="O280" s="197">
        <v>6.3383660673629993E-2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2.6999999999999247E-3</v>
      </c>
      <c r="I281" s="180">
        <v>6.7434364386709689E-2</v>
      </c>
      <c r="J281" s="179">
        <v>2.3930517999999346E-3</v>
      </c>
      <c r="K281" s="180">
        <v>7.5810127868017219E-2</v>
      </c>
      <c r="L281" s="179">
        <v>1.4000000000000679E-3</v>
      </c>
      <c r="M281" s="180">
        <v>3.5697791981107674E-2</v>
      </c>
      <c r="N281" s="179">
        <v>7.2000000000000952E-3</v>
      </c>
      <c r="O281" s="180">
        <v>6.8582283777791631E-2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1.0620561656419447E-2</v>
      </c>
      <c r="I282" s="214">
        <v>8.4278002448002765E-2</v>
      </c>
      <c r="J282" s="219">
        <v>1.1755970790898074E-2</v>
      </c>
      <c r="K282" s="214">
        <v>9.8346250094165866E-2</v>
      </c>
      <c r="L282" s="219">
        <v>9.100000000000108E-3</v>
      </c>
      <c r="M282" s="214">
        <v>3.9612694606720122E-2</v>
      </c>
      <c r="N282" s="219">
        <v>5.1000000000001044E-3</v>
      </c>
      <c r="O282" s="214">
        <v>7.1888276871316048E-2</v>
      </c>
      <c r="P282" s="260">
        <v>1.4432466186773851E-2</v>
      </c>
      <c r="Q282" s="261">
        <v>4.8287980621271043E-2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-3.3988616545174155E-3</v>
      </c>
      <c r="I283" s="180">
        <v>8.5668752648927926E-2</v>
      </c>
      <c r="J283" s="179">
        <v>-7.2983953834516724E-3</v>
      </c>
      <c r="K283" s="180">
        <v>9.8822606801826751E-2</v>
      </c>
      <c r="L283" s="179">
        <v>8.0000000000000071E-3</v>
      </c>
      <c r="M283" s="180">
        <v>4.4899387938552193E-2</v>
      </c>
      <c r="N283" s="179">
        <v>3.8000000000000256E-3</v>
      </c>
      <c r="O283" s="180">
        <v>7.3385327537337508E-2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2.3739632186310367E-3</v>
      </c>
      <c r="I284" s="180">
        <v>8.4876953937391919E-2</v>
      </c>
      <c r="J284" s="179">
        <v>1.3146521503057951E-3</v>
      </c>
      <c r="K284" s="180">
        <v>9.7041318110262731E-2</v>
      </c>
      <c r="L284" s="179">
        <v>4.5999999999999375E-3</v>
      </c>
      <c r="M284" s="180">
        <v>4.6357580864303527E-2</v>
      </c>
      <c r="N284" s="179">
        <v>5.9000000000000163E-3</v>
      </c>
      <c r="O284" s="180">
        <v>7.5309531889062642E-2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-4.8992483759970895E-3</v>
      </c>
      <c r="I285" s="180">
        <v>7.0012679821165102E-2</v>
      </c>
      <c r="J285" s="179">
        <v>-8.1749081924388234E-3</v>
      </c>
      <c r="K285" s="180">
        <v>7.6660504701562493E-2</v>
      </c>
      <c r="L285" s="179">
        <v>3.7000000000000366E-3</v>
      </c>
      <c r="M285" s="180">
        <v>4.5628339220929348E-2</v>
      </c>
      <c r="N285" s="179">
        <v>2.5999999999999357E-3</v>
      </c>
      <c r="O285" s="180">
        <v>7.1781823910899822E-2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-1.6700859356421849E-2</v>
      </c>
      <c r="I286" s="180">
        <v>4.3667035529961318E-2</v>
      </c>
      <c r="J286" s="179">
        <v>-2.5332195792777568E-2</v>
      </c>
      <c r="K286" s="180">
        <v>4.0101881230850678E-2</v>
      </c>
      <c r="L286" s="179">
        <v>2.1999999999999797E-3</v>
      </c>
      <c r="M286" s="180">
        <v>4.313032208562162E-2</v>
      </c>
      <c r="N286" s="179">
        <v>9.6000000000000529E-3</v>
      </c>
      <c r="O286" s="180">
        <v>7.2100395740061662E-2</v>
      </c>
      <c r="P286" s="254">
        <v>2.399345584496837E-3</v>
      </c>
      <c r="Q286" s="255">
        <v>5.191009662512247E-2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-7.6845908583050848E-3</v>
      </c>
      <c r="I287" s="180">
        <v>2.9416768423357276E-2</v>
      </c>
      <c r="J287" s="179">
        <v>-1.2907975457379317E-2</v>
      </c>
      <c r="K287" s="180">
        <v>1.9771379584115012E-2</v>
      </c>
      <c r="L287" s="179">
        <v>2.6999999999999247E-3</v>
      </c>
      <c r="M287" s="180">
        <v>4.2818318998258054E-2</v>
      </c>
      <c r="N287" s="179">
        <v>9.100000000000108E-3</v>
      </c>
      <c r="O287" s="180">
        <v>7.4442853651103702E-2</v>
      </c>
      <c r="P287" s="254">
        <v>2.0993944105787143E-3</v>
      </c>
      <c r="Q287" s="255">
        <v>5.1384370849087313E-2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3.5640208048548505E-3</v>
      </c>
      <c r="I288" s="180">
        <v>3.013208981467197E-2</v>
      </c>
      <c r="J288" s="179">
        <v>4.247288041963726E-3</v>
      </c>
      <c r="K288" s="180">
        <v>2.1144425071768946E-2</v>
      </c>
      <c r="L288" s="179">
        <v>-7.0000000000003393E-4</v>
      </c>
      <c r="M288" s="180">
        <v>4.1109703054088342E-2</v>
      </c>
      <c r="N288" s="179">
        <v>6.9999999999998952E-3</v>
      </c>
      <c r="O288" s="180">
        <v>7.5040691572931806E-2</v>
      </c>
      <c r="P288" s="254">
        <v>-2.1003100647496442E-3</v>
      </c>
      <c r="Q288" s="255">
        <v>5.0646544188095666E-2</v>
      </c>
    </row>
    <row r="289" spans="1:17">
      <c r="A289" s="273">
        <f t="shared" si="4"/>
        <v>45901</v>
      </c>
      <c r="B289" s="217">
        <v>4.7993489816233748E-3</v>
      </c>
      <c r="C289" s="180">
        <v>5.1722487012569429E-2</v>
      </c>
      <c r="D289" s="179">
        <v>-6.1019875605783369E-3</v>
      </c>
      <c r="E289" s="180">
        <v>2.550517246864259E-2</v>
      </c>
      <c r="F289" s="179">
        <v>6.6144404639523202E-4</v>
      </c>
      <c r="G289" s="180">
        <v>5.2710130275652078E-2</v>
      </c>
      <c r="H289" s="179">
        <v>4.1841863621376874E-3</v>
      </c>
      <c r="I289" s="180">
        <v>2.807157849021813E-2</v>
      </c>
      <c r="J289" s="179">
        <v>4.9528377761798303E-3</v>
      </c>
      <c r="K289" s="180">
        <v>1.9068508197815248E-2</v>
      </c>
      <c r="L289" s="179">
        <v>2.4999999999999467E-3</v>
      </c>
      <c r="M289" s="180">
        <v>4.0279554780946247E-2</v>
      </c>
      <c r="N289" s="179">
        <v>2.0999999999999908E-3</v>
      </c>
      <c r="O289" s="180">
        <v>7.0766600760595599E-2</v>
      </c>
      <c r="P289" s="254">
        <v>5.1999227866048603E-3</v>
      </c>
      <c r="Q289" s="255">
        <v>5.1064398437054237E-2</v>
      </c>
    </row>
    <row r="290" spans="1:17">
      <c r="A290" s="273">
        <f t="shared" si="4"/>
        <v>45931</v>
      </c>
      <c r="B290" s="217">
        <v>8.995714126531773E-4</v>
      </c>
      <c r="C290" s="180">
        <v>4.6807071299953318E-2</v>
      </c>
      <c r="D290" s="179">
        <v>-1.5830400385044019E-3</v>
      </c>
      <c r="E290" s="180">
        <v>1.662254026414578E-2</v>
      </c>
      <c r="F290" s="179">
        <v>1.78547821184738E-3</v>
      </c>
      <c r="G290" s="180">
        <v>4.9290697174725784E-2</v>
      </c>
      <c r="H290" s="179">
        <v>-3.5989595777917716E-3</v>
      </c>
      <c r="I290" s="180">
        <v>9.032490772502566E-3</v>
      </c>
      <c r="J290" s="179">
        <v>-5.8592231106205928E-3</v>
      </c>
      <c r="K290" s="180">
        <v>-6.1584292133505247E-3</v>
      </c>
      <c r="L290" s="179">
        <v>1.6000000000000458E-3</v>
      </c>
      <c r="M290" s="180">
        <v>3.758614027942242E-2</v>
      </c>
      <c r="N290" s="179">
        <v>2.0999999999999908E-3</v>
      </c>
      <c r="O290" s="180">
        <v>6.5873855788410651E-2</v>
      </c>
      <c r="P290" s="254">
        <v>3.0063398011570541E-4</v>
      </c>
      <c r="Q290" s="255">
        <v>4.5006080780996438E-2</v>
      </c>
    </row>
    <row r="291" spans="1:17">
      <c r="A291" s="273">
        <f t="shared" si="4"/>
        <v>45962</v>
      </c>
      <c r="B291" s="217">
        <v>1.8002411182673761E-3</v>
      </c>
      <c r="C291" s="180">
        <v>4.4617817397791804E-2</v>
      </c>
      <c r="D291" s="179">
        <v>2.1384695796271558E-3</v>
      </c>
      <c r="E291" s="180">
        <v>5.3390971185579783E-2</v>
      </c>
      <c r="F291" s="179">
        <v>1.6803890852126191E-3</v>
      </c>
      <c r="G291" s="180">
        <v>4.1534610333855193E-2</v>
      </c>
      <c r="H291" s="179">
        <v>2.7051263206736564E-3</v>
      </c>
      <c r="I291" s="180">
        <v>-1.1728932610273191E-3</v>
      </c>
      <c r="J291" s="179">
        <v>2.7479985577656407E-3</v>
      </c>
      <c r="K291" s="180">
        <v>-2.0476366625666098E-2</v>
      </c>
      <c r="L291" s="179">
        <v>2.4999999999999467E-3</v>
      </c>
      <c r="M291" s="180">
        <v>3.9452488887899539E-2</v>
      </c>
      <c r="N291" s="179">
        <v>2.7999999999999137E-3</v>
      </c>
      <c r="O291" s="180">
        <v>6.4175928499221602E-2</v>
      </c>
      <c r="P291" s="254">
        <v>3.005436264891248E-4</v>
      </c>
      <c r="Q291" s="255">
        <v>4.1801685029163815E-2</v>
      </c>
    </row>
    <row r="292" spans="1:17" ht="13.5" thickBot="1">
      <c r="A292" s="333">
        <f t="shared" si="4"/>
        <v>45992</v>
      </c>
      <c r="B292" s="334">
        <v>3.2999319685482753E-3</v>
      </c>
      <c r="C292" s="335">
        <v>4.2643475811562581E-2</v>
      </c>
      <c r="D292" s="342">
        <v>-2.2099862781026491E-3</v>
      </c>
      <c r="E292" s="335">
        <v>5.2871553164139495E-2</v>
      </c>
      <c r="F292" s="342">
        <v>5.2585079476210606E-3</v>
      </c>
      <c r="G292" s="335">
        <v>3.9081896544972405E-2</v>
      </c>
      <c r="H292" s="342">
        <v>-1.7499288351718878E-4</v>
      </c>
      <c r="I292" s="335">
        <v>-1.0608511181423363E-2</v>
      </c>
      <c r="J292" s="342">
        <v>-1.2227492673665408E-3</v>
      </c>
      <c r="K292" s="335">
        <v>-3.3357831249751113E-2</v>
      </c>
      <c r="L292" s="342">
        <v>2.3999999999999577E-3</v>
      </c>
      <c r="M292" s="335">
        <v>4.0698336857001749E-2</v>
      </c>
      <c r="N292" s="342">
        <v>2.0999999999999908E-3</v>
      </c>
      <c r="O292" s="335">
        <v>6.0999599989125519E-2</v>
      </c>
      <c r="P292" s="343">
        <v>2.1005261242181827E-3</v>
      </c>
      <c r="Q292" s="344">
        <v>3.908266827698359E-2</v>
      </c>
    </row>
    <row r="293" spans="1:17" ht="13.5" thickTop="1">
      <c r="A293" s="111">
        <f t="shared" si="4"/>
        <v>46023</v>
      </c>
      <c r="B293" s="213">
        <v>3.2998842406553042E-3</v>
      </c>
      <c r="C293" s="214">
        <v>4.441313524169499E-2</v>
      </c>
      <c r="D293" s="219">
        <v>5.312591291502855E-3</v>
      </c>
      <c r="E293" s="214">
        <v>7.4819943210781226E-2</v>
      </c>
      <c r="F293" s="219">
        <v>2.5898729635653872E-3</v>
      </c>
      <c r="G293" s="214">
        <v>3.4062904737990118E-2</v>
      </c>
      <c r="H293" s="219">
        <v>4.0718106702506418E-3</v>
      </c>
      <c r="I293" s="214">
        <v>-9.254908108304094E-3</v>
      </c>
      <c r="J293" s="219">
        <v>3.457672082547214E-3</v>
      </c>
      <c r="K293" s="214">
        <v>-3.2331181217641558E-2</v>
      </c>
      <c r="L293" s="219">
        <v>5.1000000000001044E-3</v>
      </c>
      <c r="M293" s="214">
        <v>4.4543537422580881E-2</v>
      </c>
      <c r="N293" s="219">
        <v>6.2999999999999723E-3</v>
      </c>
      <c r="O293" s="214">
        <v>6.0051526478412498E-2</v>
      </c>
      <c r="P293" s="260">
        <v>3.9003476368093537E-3</v>
      </c>
      <c r="Q293" s="261">
        <v>4.313545190664736E-2</v>
      </c>
    </row>
    <row r="294" spans="1:17">
      <c r="A294" s="273">
        <f t="shared" si="4"/>
        <v>46054</v>
      </c>
      <c r="B294" s="217">
        <v>6.9994560915058734E-3</v>
      </c>
      <c r="C294" s="180">
        <v>3.8123366592505592E-2</v>
      </c>
      <c r="D294" s="179">
        <v>1.7471893735794275E-3</v>
      </c>
      <c r="E294" s="180">
        <v>4.3736860946925749E-2</v>
      </c>
      <c r="F294" s="179">
        <v>8.8592045059849855E-3</v>
      </c>
      <c r="G294" s="180">
        <v>3.6167482313915755E-2</v>
      </c>
      <c r="H294" s="219">
        <v>-7.3220186817190003E-3</v>
      </c>
      <c r="I294" s="214">
        <v>-2.6767435644048154E-2</v>
      </c>
      <c r="J294" s="219">
        <v>-1.1781332054534799E-2</v>
      </c>
      <c r="K294" s="214">
        <v>-5.4883287476685361E-2</v>
      </c>
      <c r="L294" s="219">
        <v>2.9999999999998916E-3</v>
      </c>
      <c r="M294" s="214">
        <v>3.8229281572538465E-2</v>
      </c>
      <c r="N294" s="219">
        <v>3.4000000000000696E-3</v>
      </c>
      <c r="O294" s="214">
        <v>5.8258582895670985E-2</v>
      </c>
      <c r="P294" s="254">
        <v>5.5995210935906314E-3</v>
      </c>
      <c r="Q294" s="255">
        <v>3.4052581948749383E-2</v>
      </c>
    </row>
    <row r="295" spans="1:17">
      <c r="A295" s="273">
        <f t="shared" si="4"/>
        <v>46082</v>
      </c>
      <c r="B295" s="217">
        <v>8.7998064096066475E-3</v>
      </c>
      <c r="C295" s="180">
        <v>4.1426398615393545E-2</v>
      </c>
      <c r="D295" s="179">
        <v>1.2164295989659291E-2</v>
      </c>
      <c r="E295" s="180">
        <v>5.4503500198626487E-2</v>
      </c>
      <c r="F295" s="179">
        <v>7.6174096038081895E-3</v>
      </c>
      <c r="G295" s="180">
        <v>3.6889916122333499E-2</v>
      </c>
      <c r="H295" s="179">
        <v>5.22652431383408E-3</v>
      </c>
      <c r="I295" s="180">
        <v>-1.8344300066985841E-2</v>
      </c>
      <c r="J295" s="179">
        <v>6.0999999999999943E-3</v>
      </c>
      <c r="K295" s="180">
        <v>-4.2127140675868202E-2</v>
      </c>
      <c r="L295" s="179">
        <v>2.9999999999998916E-3</v>
      </c>
      <c r="M295" s="180">
        <v>3.3079334739340993E-2</v>
      </c>
      <c r="N295" s="179">
        <v>3.6000000000000476E-3</v>
      </c>
      <c r="O295" s="180">
        <v>5.8047732410933639E-2</v>
      </c>
      <c r="P295" s="254">
        <v>9.0995798885546986E-3</v>
      </c>
      <c r="Q295" s="255">
        <v>3.7791143583740361E-2</v>
      </c>
    </row>
    <row r="296" spans="1:17">
      <c r="A296" s="276">
        <f t="shared" si="4"/>
        <v>46113</v>
      </c>
      <c r="B296" s="267">
        <v>6.5336696030631192E-3</v>
      </c>
      <c r="C296" s="268">
        <v>4.3741943286232265E-2</v>
      </c>
      <c r="D296" s="269">
        <v>1.0742842310936584E-2</v>
      </c>
      <c r="E296" s="268">
        <v>6.2140407601978476E-2</v>
      </c>
      <c r="F296" s="269">
        <v>5.0467848194133413E-3</v>
      </c>
      <c r="G296" s="268">
        <v>3.7365784696745452E-2</v>
      </c>
      <c r="H296" s="179">
        <v>2.5300999384641365E-2</v>
      </c>
      <c r="I296" s="180">
        <v>4.1088527091157623E-3</v>
      </c>
      <c r="J296" s="179">
        <v>3.2184750716676147E-2</v>
      </c>
      <c r="K296" s="180">
        <v>-1.259633383319736E-2</v>
      </c>
      <c r="L296" s="179">
        <v>8.999999999999897E-3</v>
      </c>
      <c r="M296" s="180">
        <v>3.7604070029857661E-2</v>
      </c>
      <c r="N296" s="179">
        <v>1.0000000000000009E-2</v>
      </c>
      <c r="O296" s="180">
        <v>6.236028405909444E-2</v>
      </c>
      <c r="P296" s="270">
        <v>7.0752882236708725E-3</v>
      </c>
      <c r="Q296" s="271">
        <v>4.0141572158011174E-2</v>
      </c>
    </row>
    <row r="297" spans="1:17">
      <c r="A297" s="276">
        <f t="shared" si="4"/>
        <v>46143</v>
      </c>
      <c r="B297" s="267">
        <v>4.94810285417846E-3</v>
      </c>
      <c r="C297" s="268">
        <v>4.6186258303108962E-2</v>
      </c>
      <c r="D297" s="269">
        <v>6.9799624786892611E-3</v>
      </c>
      <c r="E297" s="268">
        <v>6.2087489396279283E-2</v>
      </c>
      <c r="F297" s="269">
        <v>4.2267243180875713E-3</v>
      </c>
      <c r="G297" s="268">
        <v>4.0643091132028353E-2</v>
      </c>
      <c r="H297" s="269">
        <v>2.2227609038374396E-3</v>
      </c>
      <c r="I297" s="268">
        <v>1.1295333631060167E-2</v>
      </c>
      <c r="J297" s="269">
        <v>6.7703626855220023E-4</v>
      </c>
      <c r="K297" s="268">
        <v>-3.7838501748556075E-3</v>
      </c>
      <c r="L297" s="269">
        <v>3.6921424625879773E-3</v>
      </c>
      <c r="M297" s="268">
        <v>3.7595947072002645E-2</v>
      </c>
      <c r="N297" s="269">
        <v>1.0024986314750128E-2</v>
      </c>
      <c r="O297" s="268">
        <v>7.0227838986755442E-2</v>
      </c>
      <c r="P297" s="270">
        <v>5.3029805608877378E-3</v>
      </c>
      <c r="Q297" s="271">
        <v>4.2009898968601744E-2</v>
      </c>
    </row>
    <row r="298" spans="1:17">
      <c r="A298" s="276">
        <f t="shared" si="4"/>
        <v>46174</v>
      </c>
      <c r="B298" s="267">
        <v>2.6413675365972722E-3</v>
      </c>
      <c r="C298" s="268">
        <v>4.6438040905405042E-2</v>
      </c>
      <c r="D298" s="269">
        <v>1.6106980813301863E-3</v>
      </c>
      <c r="E298" s="268">
        <v>5.7451331603233902E-2</v>
      </c>
      <c r="F298" s="269">
        <v>3.0086845907866255E-3</v>
      </c>
      <c r="G298" s="268">
        <v>4.2581551294980091E-2</v>
      </c>
      <c r="H298" s="269">
        <v>3.4047353516912793E-3</v>
      </c>
      <c r="I298" s="268">
        <v>3.1973368694615978E-2</v>
      </c>
      <c r="J298" s="269">
        <v>2.6749073872383011E-3</v>
      </c>
      <c r="K298" s="268">
        <v>2.4842445243248745E-2</v>
      </c>
      <c r="L298" s="269">
        <v>3.3489597287676975E-3</v>
      </c>
      <c r="M298" s="268">
        <v>3.8785486044182083E-2</v>
      </c>
      <c r="N298" s="269">
        <v>8.4555998604207705E-3</v>
      </c>
      <c r="O298" s="268">
        <v>6.9014716078357852E-2</v>
      </c>
      <c r="P298" s="270">
        <v>2.5971630987688954E-3</v>
      </c>
      <c r="Q298" s="271">
        <v>4.2215533388624937E-2</v>
      </c>
    </row>
    <row r="299" spans="1:17">
      <c r="A299" s="276">
        <f t="shared" si="4"/>
        <v>46204</v>
      </c>
      <c r="B299" s="267">
        <v>2.4566910201406778E-4</v>
      </c>
      <c r="C299" s="268">
        <v>4.3981298366880361E-2</v>
      </c>
      <c r="D299" s="269">
        <v>-5.7764579721574227E-3</v>
      </c>
      <c r="E299" s="268">
        <v>4.4323498112135207E-2</v>
      </c>
      <c r="F299" s="269">
        <v>2.3859932116812033E-3</v>
      </c>
      <c r="G299" s="268">
        <v>4.3862225109819075E-2</v>
      </c>
      <c r="H299" s="269">
        <v>2.3810105013446492E-3</v>
      </c>
      <c r="I299" s="268">
        <v>4.244124256552495E-2</v>
      </c>
      <c r="J299" s="269">
        <v>2.4117760815596245E-3</v>
      </c>
      <c r="K299" s="268">
        <v>4.0748086497882641E-2</v>
      </c>
      <c r="L299" s="269">
        <v>9.2682505703356455E-4</v>
      </c>
      <c r="M299" s="268">
        <v>3.6948497518231482E-2</v>
      </c>
      <c r="N299" s="269">
        <v>4.8863360152644475E-3</v>
      </c>
      <c r="O299" s="268">
        <v>6.4550868284986018E-2</v>
      </c>
      <c r="P299" s="270">
        <v>-3.3466176170038331E-4</v>
      </c>
      <c r="Q299" s="271">
        <v>3.9684036846426407E-2</v>
      </c>
    </row>
    <row r="300" spans="1:17">
      <c r="A300" s="276">
        <f t="shared" si="4"/>
        <v>46235</v>
      </c>
      <c r="B300" s="267">
        <v>4.0238031471888647E-3</v>
      </c>
      <c r="C300" s="268">
        <v>4.9337034452908268E-2</v>
      </c>
      <c r="D300" s="269">
        <v>1.0868666354261647E-2</v>
      </c>
      <c r="E300" s="268">
        <v>6.2155063920912523E-2</v>
      </c>
      <c r="F300" s="269">
        <v>1.6106838628426878E-3</v>
      </c>
      <c r="G300" s="268">
        <v>4.4851988589710068E-2</v>
      </c>
      <c r="H300" s="269">
        <v>2.698138017741325E-3</v>
      </c>
      <c r="I300" s="268">
        <v>4.1541816211249305E-2</v>
      </c>
      <c r="J300" s="269">
        <v>2.73038821740057E-3</v>
      </c>
      <c r="K300" s="268">
        <v>3.9176052788036708E-2</v>
      </c>
      <c r="L300" s="269">
        <v>2.4455222272161681E-3</v>
      </c>
      <c r="M300" s="268">
        <v>4.0212526886211242E-2</v>
      </c>
      <c r="N300" s="269">
        <v>2.9499098311167593E-3</v>
      </c>
      <c r="O300" s="268">
        <v>6.0269312171860712E-2</v>
      </c>
      <c r="P300" s="270">
        <v>4.2690048018316773E-3</v>
      </c>
      <c r="Q300" s="271">
        <v>4.6320049523074225E-2</v>
      </c>
    </row>
    <row r="301" spans="1:17">
      <c r="A301" s="276">
        <f t="shared" si="4"/>
        <v>46266</v>
      </c>
      <c r="B301" s="267">
        <v>1.3818678637649295E-3</v>
      </c>
      <c r="C301" s="268">
        <v>4.5768073639839812E-2</v>
      </c>
      <c r="D301" s="269">
        <v>7.5296965602644761E-4</v>
      </c>
      <c r="E301" s="268">
        <v>6.9480792948891423E-2</v>
      </c>
      <c r="F301" s="269">
        <v>1.6051831553274276E-3</v>
      </c>
      <c r="G301" s="268">
        <v>4.5837404476915644E-2</v>
      </c>
      <c r="H301" s="269">
        <v>4.0281140079823086E-3</v>
      </c>
      <c r="I301" s="268">
        <v>4.1379937658076349E-2</v>
      </c>
      <c r="J301" s="269">
        <v>4.731110016445994E-3</v>
      </c>
      <c r="K301" s="268">
        <v>3.8946774189586808E-2</v>
      </c>
      <c r="L301" s="269">
        <v>2.2009430069753755E-3</v>
      </c>
      <c r="M301" s="268">
        <v>3.9902219823470864E-2</v>
      </c>
      <c r="N301" s="269">
        <v>2.6955743640324492E-3</v>
      </c>
      <c r="O301" s="268">
        <v>6.0899458086739244E-2</v>
      </c>
      <c r="P301" s="270">
        <v>1.1692721884983825E-3</v>
      </c>
      <c r="Q301" s="271">
        <v>4.212451544291862E-2</v>
      </c>
    </row>
    <row r="302" spans="1:17">
      <c r="A302" s="276">
        <f t="shared" si="4"/>
        <v>46296</v>
      </c>
      <c r="B302" s="267">
        <v>2.6000958955907372E-3</v>
      </c>
      <c r="C302" s="268">
        <v>4.7544829533729294E-2</v>
      </c>
      <c r="D302" s="269">
        <v>1.2876992637702589E-3</v>
      </c>
      <c r="E302" s="268">
        <v>7.2555861450797066E-2</v>
      </c>
      <c r="F302" s="269">
        <v>3.0671905058030635E-3</v>
      </c>
      <c r="G302" s="268">
        <v>4.7175478034529483E-2</v>
      </c>
      <c r="H302" s="269">
        <v>4.2070741176376547E-3</v>
      </c>
      <c r="I302" s="268">
        <v>4.9538346324187854E-2</v>
      </c>
      <c r="J302" s="269">
        <v>4.973705798976491E-3</v>
      </c>
      <c r="K302" s="268">
        <v>5.0267943995000897E-2</v>
      </c>
      <c r="L302" s="269">
        <v>2.2829247154338983E-3</v>
      </c>
      <c r="M302" s="268">
        <v>4.0611260286282258E-2</v>
      </c>
      <c r="N302" s="269">
        <v>2.6146528976818129E-3</v>
      </c>
      <c r="O302" s="268">
        <v>6.1444308880326037E-2</v>
      </c>
      <c r="P302" s="270">
        <v>2.4997521852181404E-3</v>
      </c>
      <c r="Q302" s="271">
        <v>4.4415581664455583E-2</v>
      </c>
    </row>
    <row r="303" spans="1:17">
      <c r="A303" s="276">
        <f t="shared" si="4"/>
        <v>46327</v>
      </c>
      <c r="B303" s="267">
        <v>4.4829624099909093E-3</v>
      </c>
      <c r="C303" s="268">
        <v>5.0350050278224368E-2</v>
      </c>
      <c r="D303" s="269">
        <v>9.1980620689229298E-3</v>
      </c>
      <c r="E303" s="268">
        <v>5.378213806776988E-2</v>
      </c>
      <c r="F303" s="269">
        <v>2.808667324291747E-3</v>
      </c>
      <c r="G303" s="268">
        <v>4.9128406096232258E-2</v>
      </c>
      <c r="H303" s="269">
        <v>5.4838362224494119E-3</v>
      </c>
      <c r="I303" s="268">
        <v>5.2446841073711781E-2</v>
      </c>
      <c r="J303" s="269">
        <v>6.4022780034540538E-3</v>
      </c>
      <c r="K303" s="268">
        <v>5.4095398715156451E-2</v>
      </c>
      <c r="L303" s="269">
        <v>4.0028001719982775E-3</v>
      </c>
      <c r="M303" s="268">
        <v>4.2171191239840145E-2</v>
      </c>
      <c r="N303" s="269">
        <v>2.0302188680132449E-3</v>
      </c>
      <c r="O303" s="268">
        <v>6.0629510514120799E-2</v>
      </c>
      <c r="P303" s="270">
        <v>4.0945939950181032E-3</v>
      </c>
      <c r="Q303" s="271">
        <v>4.837695642103168E-2</v>
      </c>
    </row>
    <row r="304" spans="1:17" ht="13.5" thickBot="1">
      <c r="A304" s="275">
        <f t="shared" si="4"/>
        <v>46357</v>
      </c>
      <c r="B304" s="262">
        <v>5.2525846819613253E-3</v>
      </c>
      <c r="C304" s="263">
        <v>5.2394273356845433E-2</v>
      </c>
      <c r="D304" s="264">
        <v>1.3056363302659246E-3</v>
      </c>
      <c r="E304" s="263">
        <v>5.7495043847481053E-2</v>
      </c>
      <c r="F304" s="264">
        <v>6.6618325528453592E-3</v>
      </c>
      <c r="G304" s="263">
        <v>5.0592972369160938E-2</v>
      </c>
      <c r="H304" s="264">
        <v>4.3811900543695437E-3</v>
      </c>
      <c r="I304" s="263">
        <v>5.7242820676344452E-2</v>
      </c>
      <c r="J304" s="264">
        <v>4.6159409120172246E-3</v>
      </c>
      <c r="K304" s="263">
        <v>6.0257469835716337E-2</v>
      </c>
      <c r="L304" s="264">
        <v>4.5810754492390249E-3</v>
      </c>
      <c r="M304" s="263">
        <v>4.4438802970803382E-2</v>
      </c>
      <c r="N304" s="264">
        <v>2.4161339531136861E-3</v>
      </c>
      <c r="O304" s="263">
        <v>6.0964108857547439E-2</v>
      </c>
      <c r="P304" s="265">
        <v>5.4666540415995168E-3</v>
      </c>
      <c r="Q304" s="266">
        <v>5.1898530204249838E-2</v>
      </c>
    </row>
    <row r="305" spans="1:17" ht="13.5" thickTop="1">
      <c r="A305" s="276">
        <f t="shared" si="4"/>
        <v>46388</v>
      </c>
      <c r="B305" s="267">
        <v>3.9429200711573742E-3</v>
      </c>
      <c r="C305" s="268">
        <v>5.3068774805727692E-2</v>
      </c>
      <c r="D305" s="269">
        <v>4.2679727433518888E-3</v>
      </c>
      <c r="E305" s="268">
        <v>5.6396202604518386E-2</v>
      </c>
      <c r="F305" s="269">
        <v>3.8283059315782353E-3</v>
      </c>
      <c r="G305" s="268">
        <v>5.1890700391386657E-2</v>
      </c>
      <c r="H305" s="269">
        <v>1.9837992652231851E-3</v>
      </c>
      <c r="I305" s="268">
        <v>5.5044237822014397E-2</v>
      </c>
      <c r="J305" s="269">
        <v>1.3879657023896375E-3</v>
      </c>
      <c r="K305" s="268">
        <v>5.8070609631265091E-2</v>
      </c>
      <c r="L305" s="269">
        <v>3.4382419857410529E-3</v>
      </c>
      <c r="M305" s="268">
        <v>4.2712005088761718E-2</v>
      </c>
      <c r="N305" s="269">
        <v>3.3214448745750857E-3</v>
      </c>
      <c r="O305" s="268">
        <v>5.7823753015025625E-2</v>
      </c>
      <c r="P305" s="270">
        <v>3.9238829490020333E-3</v>
      </c>
      <c r="Q305" s="271">
        <v>5.192319077973595E-2</v>
      </c>
    </row>
    <row r="306" spans="1:17">
      <c r="A306" s="276">
        <f t="shared" si="4"/>
        <v>46419</v>
      </c>
      <c r="B306" s="267">
        <v>5.5830424832841175E-3</v>
      </c>
      <c r="C306" s="268">
        <v>5.1587561549846228E-2</v>
      </c>
      <c r="D306" s="269">
        <v>3.2360331993996905E-3</v>
      </c>
      <c r="E306" s="268">
        <v>5.7966268366171469E-2</v>
      </c>
      <c r="F306" s="269">
        <v>6.4181182477538457E-3</v>
      </c>
      <c r="G306" s="268">
        <v>4.9345492970551241E-2</v>
      </c>
      <c r="H306" s="269">
        <v>1.7686769743161523E-3</v>
      </c>
      <c r="I306" s="268">
        <v>6.4706067992717387E-2</v>
      </c>
      <c r="J306" s="269">
        <v>6.5951535259300975E-4</v>
      </c>
      <c r="K306" s="268">
        <v>7.1390834625350896E-2</v>
      </c>
      <c r="L306" s="269">
        <v>4.8891550007430506E-3</v>
      </c>
      <c r="M306" s="268">
        <v>4.4675957829288793E-2</v>
      </c>
      <c r="N306" s="269">
        <v>3.4744385012337453E-3</v>
      </c>
      <c r="O306" s="268">
        <v>5.7902229011381978E-2</v>
      </c>
      <c r="P306" s="270">
        <v>4.4626217903016574E-3</v>
      </c>
      <c r="Q306" s="271">
        <v>5.0733919387273119E-2</v>
      </c>
    </row>
    <row r="307" spans="1:17">
      <c r="A307" s="276">
        <f t="shared" si="4"/>
        <v>46447</v>
      </c>
      <c r="B307" s="267">
        <v>3.0703432809064957E-3</v>
      </c>
      <c r="C307" s="272">
        <v>4.561508601781461E-2</v>
      </c>
      <c r="D307" s="269">
        <v>1.3011020998701106E-3</v>
      </c>
      <c r="E307" s="268">
        <v>4.6611498446253341E-2</v>
      </c>
      <c r="F307" s="269">
        <v>3.6970650728902488E-3</v>
      </c>
      <c r="G307" s="268">
        <v>4.5262796676103445E-2</v>
      </c>
      <c r="H307" s="269">
        <v>3.2540927616522275E-3</v>
      </c>
      <c r="I307" s="268">
        <v>6.2616927096100117E-2</v>
      </c>
      <c r="J307" s="269">
        <v>3.0783096157964707E-3</v>
      </c>
      <c r="K307" s="268">
        <v>6.8173051718372291E-2</v>
      </c>
      <c r="L307" s="269">
        <v>3.6656284471285883E-3</v>
      </c>
      <c r="M307" s="268">
        <v>4.5369244006320253E-2</v>
      </c>
      <c r="N307" s="269">
        <v>3.6737387069565308E-3</v>
      </c>
      <c r="O307" s="268">
        <v>5.7979957531164583E-2</v>
      </c>
      <c r="P307" s="270">
        <v>3.3644710857205773E-3</v>
      </c>
      <c r="Q307" s="271">
        <v>4.4762186299067919E-2</v>
      </c>
    </row>
    <row r="308" spans="1:17">
      <c r="A308" s="276">
        <f t="shared" si="4"/>
        <v>46478</v>
      </c>
      <c r="B308" s="267">
        <v>5.7492534589314026E-3</v>
      </c>
      <c r="C308" s="268">
        <v>4.4800212776322734E-2</v>
      </c>
      <c r="D308" s="269">
        <v>6.0983643260326126E-3</v>
      </c>
      <c r="E308" s="268">
        <v>4.1802199918680172E-2</v>
      </c>
      <c r="F308" s="269">
        <v>5.6263487458874106E-3</v>
      </c>
      <c r="G308" s="268">
        <v>4.5865551313787334E-2</v>
      </c>
      <c r="H308" s="269">
        <v>3.4704994812773116E-3</v>
      </c>
      <c r="I308" s="268">
        <v>3.999190406558828E-2</v>
      </c>
      <c r="J308" s="269">
        <v>3.1190616795195858E-3</v>
      </c>
      <c r="K308" s="268">
        <v>3.809395421420958E-2</v>
      </c>
      <c r="L308" s="269">
        <v>4.5778266070370943E-3</v>
      </c>
      <c r="M308" s="268">
        <v>4.0787674078999636E-2</v>
      </c>
      <c r="N308" s="269">
        <v>3.7779287250307991E-3</v>
      </c>
      <c r="O308" s="268">
        <v>5.1462307329928958E-2</v>
      </c>
      <c r="P308" s="270">
        <v>5.8736659220650633E-3</v>
      </c>
      <c r="Q308" s="271">
        <v>4.3515596736587669E-2</v>
      </c>
    </row>
    <row r="309" spans="1:17">
      <c r="A309" s="276">
        <f t="shared" si="4"/>
        <v>46508</v>
      </c>
      <c r="B309" s="267">
        <v>2.1045786557918333E-3</v>
      </c>
      <c r="C309" s="268">
        <v>4.1843926099357942E-2</v>
      </c>
      <c r="D309" s="269">
        <v>4.5250805176753062E-3</v>
      </c>
      <c r="E309" s="268">
        <v>3.9262426017688368E-2</v>
      </c>
      <c r="F309" s="269">
        <v>1.2481513429236646E-3</v>
      </c>
      <c r="G309" s="268">
        <v>4.276347606388442E-2</v>
      </c>
      <c r="H309" s="269">
        <v>2.8888513060156829E-3</v>
      </c>
      <c r="I309" s="268">
        <v>4.0683096336073366E-2</v>
      </c>
      <c r="J309" s="269">
        <v>1.8077464182910674E-3</v>
      </c>
      <c r="K309" s="268">
        <v>3.9266943428381662E-2</v>
      </c>
      <c r="L309" s="269">
        <v>2.9807153127079378E-3</v>
      </c>
      <c r="M309" s="268">
        <v>4.0049953240831604E-2</v>
      </c>
      <c r="N309" s="269">
        <v>1.0019394725066855E-2</v>
      </c>
      <c r="O309" s="268">
        <v>5.1456486339488627E-2</v>
      </c>
      <c r="P309" s="270">
        <v>1.8962830631201744E-3</v>
      </c>
      <c r="Q309" s="271">
        <v>3.9979407109157705E-2</v>
      </c>
    </row>
    <row r="310" spans="1:17">
      <c r="A310" s="276">
        <f t="shared" si="4"/>
        <v>46539</v>
      </c>
      <c r="B310" s="267">
        <v>3.7752553516319232E-3</v>
      </c>
      <c r="C310" s="268">
        <v>4.302214811494709E-2</v>
      </c>
      <c r="D310" s="269">
        <v>4.7747907407913459E-3</v>
      </c>
      <c r="E310" s="268">
        <v>4.2545460653516054E-2</v>
      </c>
      <c r="F310" s="269">
        <v>3.4207589756274359E-3</v>
      </c>
      <c r="G310" s="268">
        <v>4.3191883239749318E-2</v>
      </c>
      <c r="H310" s="269">
        <v>2.9620343236342883E-3</v>
      </c>
      <c r="I310" s="268">
        <v>4.0223948137547039E-2</v>
      </c>
      <c r="J310" s="269">
        <v>2.0709246658472402E-3</v>
      </c>
      <c r="K310" s="268">
        <v>3.8640918709782479E-2</v>
      </c>
      <c r="L310" s="269">
        <v>3.2212085541234448E-3</v>
      </c>
      <c r="M310" s="268">
        <v>3.9917529120661932E-2</v>
      </c>
      <c r="N310" s="269">
        <v>8.4509712516283031E-3</v>
      </c>
      <c r="O310" s="268">
        <v>5.1451660365257945E-2</v>
      </c>
      <c r="P310" s="270">
        <v>3.7472139101308866E-3</v>
      </c>
      <c r="Q310" s="271">
        <v>4.1172338033925948E-2</v>
      </c>
    </row>
    <row r="311" spans="1:17">
      <c r="A311" s="276">
        <f t="shared" si="4"/>
        <v>46569</v>
      </c>
      <c r="B311" s="267">
        <v>1.9344007617327907E-3</v>
      </c>
      <c r="C311" s="268">
        <v>4.4783100026781764E-2</v>
      </c>
      <c r="D311" s="269">
        <v>5.3049858047533593E-3</v>
      </c>
      <c r="E311" s="268">
        <v>5.4165492184394815E-2</v>
      </c>
      <c r="F311" s="269">
        <v>7.3672356899145974E-4</v>
      </c>
      <c r="G311" s="268">
        <v>4.1475473876311231E-2</v>
      </c>
      <c r="H311" s="269">
        <v>6.8279554269512488E-4</v>
      </c>
      <c r="I311" s="268">
        <v>3.8461620389349749E-2</v>
      </c>
      <c r="J311" s="269">
        <v>-4.8355480781936411E-4</v>
      </c>
      <c r="K311" s="268">
        <v>3.5640944840093169E-2</v>
      </c>
      <c r="L311" s="269">
        <v>2.613048646142424E-3</v>
      </c>
      <c r="M311" s="268">
        <v>4.1669438875134857E-2</v>
      </c>
      <c r="N311" s="269">
        <v>4.885715720541306E-3</v>
      </c>
      <c r="O311" s="268">
        <v>5.1451011326761442E-2</v>
      </c>
      <c r="P311" s="270">
        <v>1.4967249939579208E-3</v>
      </c>
      <c r="Q311" s="271">
        <v>4.3079765607231035E-2</v>
      </c>
    </row>
    <row r="312" spans="1:17">
      <c r="A312" s="276">
        <f t="shared" si="4"/>
        <v>46600</v>
      </c>
      <c r="B312" s="267">
        <v>1.17915680909908E-3</v>
      </c>
      <c r="C312" s="268">
        <v>4.1822972577339801E-2</v>
      </c>
      <c r="D312" s="269">
        <v>1.9645321393746418E-3</v>
      </c>
      <c r="E312" s="268">
        <v>4.4879982266509133E-2</v>
      </c>
      <c r="F312" s="269">
        <v>8.985329560053934E-4</v>
      </c>
      <c r="G312" s="268">
        <v>4.0734978876488137E-2</v>
      </c>
      <c r="H312" s="269">
        <v>1.4588113195477259E-3</v>
      </c>
      <c r="I312" s="268">
        <v>3.7178090319430535E-2</v>
      </c>
      <c r="J312" s="269">
        <v>1.3010165395053175E-3</v>
      </c>
      <c r="K312" s="268">
        <v>3.4164659836250166E-2</v>
      </c>
      <c r="L312" s="269">
        <v>1.215768519208682E-3</v>
      </c>
      <c r="M312" s="268">
        <v>4.039156708402869E-2</v>
      </c>
      <c r="N312" s="269">
        <v>2.9508383531318128E-3</v>
      </c>
      <c r="O312" s="268">
        <v>5.1451984750660706E-2</v>
      </c>
      <c r="P312" s="270">
        <v>5.0224601970039195E-4</v>
      </c>
      <c r="Q312" s="271">
        <v>3.9167437487197088E-2</v>
      </c>
    </row>
    <row r="313" spans="1:17">
      <c r="A313" s="276">
        <f t="shared" si="4"/>
        <v>46631</v>
      </c>
      <c r="B313" s="267">
        <v>2.0845120380881266E-3</v>
      </c>
      <c r="C313" s="268">
        <v>4.255399324572795E-2</v>
      </c>
      <c r="D313" s="269">
        <v>1.4707207036559478E-3</v>
      </c>
      <c r="E313" s="268">
        <v>4.5629381693399251E-2</v>
      </c>
      <c r="F313" s="269">
        <v>2.3030455575132613E-3</v>
      </c>
      <c r="G313" s="268">
        <v>4.1460104729081682E-2</v>
      </c>
      <c r="H313" s="269">
        <v>4.2170480165244495E-3</v>
      </c>
      <c r="I313" s="268">
        <v>3.7373262358382675E-2</v>
      </c>
      <c r="J313" s="269">
        <v>5.1948610020418062E-3</v>
      </c>
      <c r="K313" s="268">
        <v>3.4641996384791485E-2</v>
      </c>
      <c r="L313" s="269">
        <v>1.5261217890689682E-3</v>
      </c>
      <c r="M313" s="268">
        <v>3.969103062046031E-2</v>
      </c>
      <c r="N313" s="269">
        <v>2.6972869795500731E-3</v>
      </c>
      <c r="O313" s="268">
        <v>5.1453780642685354E-2</v>
      </c>
      <c r="P313" s="270">
        <v>1.7006573671276559E-3</v>
      </c>
      <c r="Q313" s="271">
        <v>3.9718990745706506E-2</v>
      </c>
    </row>
    <row r="314" spans="1:17">
      <c r="A314" s="276">
        <f t="shared" si="4"/>
        <v>46661</v>
      </c>
      <c r="B314" s="267">
        <v>3.7502991265505603E-3</v>
      </c>
      <c r="C314" s="268">
        <v>4.3750032400711181E-2</v>
      </c>
      <c r="D314" s="269">
        <v>2.7849697377269056E-3</v>
      </c>
      <c r="E314" s="268">
        <v>4.719295827689507E-2</v>
      </c>
      <c r="F314" s="269">
        <v>4.094661315007242E-3</v>
      </c>
      <c r="G314" s="268">
        <v>4.2526902513605247E-2</v>
      </c>
      <c r="H314" s="269">
        <v>5.681127687092502E-3</v>
      </c>
      <c r="I314" s="268">
        <v>3.8895999849133833E-2</v>
      </c>
      <c r="J314" s="269">
        <v>6.8981463553234867E-3</v>
      </c>
      <c r="K314" s="268">
        <v>3.6623249235143041E-2</v>
      </c>
      <c r="L314" s="269">
        <v>2.956053710529094E-3</v>
      </c>
      <c r="M314" s="268">
        <v>4.0389282742085308E-2</v>
      </c>
      <c r="N314" s="269">
        <v>2.6162780265421848E-3</v>
      </c>
      <c r="O314" s="268">
        <v>5.1455484934438411E-2</v>
      </c>
      <c r="P314" s="270">
        <v>3.9162384554083385E-3</v>
      </c>
      <c r="Q314" s="271">
        <v>4.1188066096635056E-2</v>
      </c>
    </row>
    <row r="315" spans="1:17">
      <c r="A315" s="276">
        <f t="shared" si="4"/>
        <v>46692</v>
      </c>
      <c r="B315" s="267">
        <v>2.5653601872488441E-3</v>
      </c>
      <c r="C315" s="268">
        <v>4.1757467611641452E-2</v>
      </c>
      <c r="D315" s="269">
        <v>2.2868390234660474E-3</v>
      </c>
      <c r="E315" s="268">
        <v>4.0021537345461322E-2</v>
      </c>
      <c r="F315" s="269">
        <v>2.6649178432782694E-3</v>
      </c>
      <c r="G315" s="268">
        <v>4.2377459548000651E-2</v>
      </c>
      <c r="H315" s="269">
        <v>4.7559443184974626E-3</v>
      </c>
      <c r="I315" s="268">
        <v>3.8143920143726362E-2</v>
      </c>
      <c r="J315" s="269">
        <v>5.7337860435393573E-3</v>
      </c>
      <c r="K315" s="268">
        <v>3.5934683317994098E-2</v>
      </c>
      <c r="L315" s="269">
        <v>2.6948158514041864E-3</v>
      </c>
      <c r="M315" s="268">
        <v>3.9033895218357761E-2</v>
      </c>
      <c r="N315" s="269">
        <v>2.0312307498311366E-3</v>
      </c>
      <c r="O315" s="268">
        <v>5.14565467274537E-2</v>
      </c>
      <c r="P315" s="270">
        <v>2.2256421245383518E-3</v>
      </c>
      <c r="Q315" s="271">
        <v>3.9250071016002197E-2</v>
      </c>
    </row>
    <row r="316" spans="1:17" ht="13.5" thickBot="1">
      <c r="A316" s="275">
        <f t="shared" si="4"/>
        <v>46722</v>
      </c>
      <c r="B316" s="262">
        <v>6.6967133219637542E-3</v>
      </c>
      <c r="C316" s="263">
        <v>4.3254038541016948E-2</v>
      </c>
      <c r="D316" s="264">
        <v>2.3175852952517229E-3</v>
      </c>
      <c r="E316" s="263">
        <v>4.1072613740213981E-2</v>
      </c>
      <c r="F316" s="264">
        <v>8.2561942242669328E-3</v>
      </c>
      <c r="G316" s="263">
        <v>4.4028388007702368E-2</v>
      </c>
      <c r="H316" s="264">
        <v>4.0422464526601587E-3</v>
      </c>
      <c r="I316" s="263">
        <v>3.7793582798831382E-2</v>
      </c>
      <c r="J316" s="264">
        <v>4.0220510300716938E-3</v>
      </c>
      <c r="K316" s="263">
        <v>3.5322279013299873E-2</v>
      </c>
      <c r="L316" s="264">
        <v>4.9989732371189533E-3</v>
      </c>
      <c r="M316" s="263">
        <v>3.946612510697034E-2</v>
      </c>
      <c r="N316" s="264">
        <v>2.4175477432661907E-3</v>
      </c>
      <c r="O316" s="263">
        <v>5.1458029683345119E-2</v>
      </c>
      <c r="P316" s="265">
        <v>6.9779533604483746E-3</v>
      </c>
      <c r="Q316" s="266">
        <v>4.0812149597252656E-2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2012-04-13T23:59:50Z</cp:lastPrinted>
  <dcterms:created xsi:type="dcterms:W3CDTF">2011-12-08T19:09:25Z</dcterms:created>
  <dcterms:modified xsi:type="dcterms:W3CDTF">2026-05-04T17:07:36Z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