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F6AE9A1F-BD5F-4737-8ED3-5A711302B52E}" xr6:coauthVersionLast="47" xr6:coauthVersionMax="47" xr10:uidLastSave="{00000000-0000-0000-0000-000000000000}"/>
  <bookViews>
    <workbookView xWindow="14085" yWindow="-13635" windowWidth="24240" windowHeight="13140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<sst xmlns="http://schemas.openxmlformats.org/spreadsheetml/2006/main" count="250" uniqueCount="93">
  <si>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</si>
  <si>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</si>
  <si>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</si>
  <si>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</si>
  <si>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</si>
  <si>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</si>
  <si>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</si>
  <si>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</si>
  <si>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</si>
  <si>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</si>
  <si>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</si>
  <si>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</si>
  <si>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</si>
  <si>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</si>
  <si>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</si>
  <si>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</si>
  <si>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</si>
  <si>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</si>
  <si>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</si>
  <si>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</si>
  <si>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</si>
  <si>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</si>
  <si>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</si>
  <si>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</si>
  <si>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</si>
  <si>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</si>
  <si>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</si>
  <si>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</si>
  <si>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</si>
  <si>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</si>
  <si>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</si>
  <si>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</si>
  <si>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</si>
  <si>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</si>
  <si>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</si>
  <si>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</si>
  <si>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</si>
  <si>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</si>
  <si>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</si>
  <si>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</si>
  <si>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</si>
  <si>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</si>
  <si>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</si>
  <si>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</si>
  <si>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</si>
  <si>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</si>
  <si>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</si>
  <si>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</si>
  <si>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</si>
  <si>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</si>
  <si>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</si>
  <si>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</si>
  <si>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</si>
  <si>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</si>
  <si>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</si>
  <si>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</si>
  <si>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</si>
  <si>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</si>
  <si>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</si>
  <si>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</si>
  <si>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</si>
  <si>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</si>
  <si>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</si>
  <si>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</si>
  <si>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</si>
  <si>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</si>
  <si>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</si>
  <si>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</si>
  <si>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</si>
  <si>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</si>
  <si>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</si>
  <si>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</si>
  <si>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</si>
  <si>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</si>
  <si>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</si>
  <si>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</si>
  <si>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</si>
  <si>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</si>
  <si>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</si>
  <si>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</si>
  <si>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</si>
  <si>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</si>
  <si>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</si>
  <si>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</si>
  <si>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</si>
  <si>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</si>
  <si>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</si>
  <si>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</si>
  <si>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</si>
  <si>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</si>
  <si>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</si>
  <si>
    <t>Interest rates and currencies</t>
  </si>
  <si>
    <t xml:space="preserve"> U.S. CPI - %,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</si>
</sst>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6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2" fontId="0" fillId="6" borderId="0" xfId="0" applyNumberFormat="1" applyFill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4" fillId="6" borderId="39" xfId="0" applyFont="1" applyFill="1" applyBorder="1" applyAlignment="1">
      <alignment horizontal="left" vertical="top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0</xdr:row>
      <xdr:rowOff>180975</xdr:rowOff>
    </xdr:from>
    <xdr:to>
      <xdr:col>21</xdr:col>
      <xdr:colOff>552450</xdr:colOff>
      <xdr:row>0</xdr:row>
      <xdr:rowOff>666750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809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8"/>
  <sheetViews>
    <sheetView showGridLines="0" tabSelected="1" zoomScaleNormal="100" zoomScaleSheetLayoutView="85" workbookViewId="0">
      <pane xSplit="1" ySplit="3" topLeftCell="B4" activePane="bottomRight" state="frozen"/>
      <selection activeCell="W17" sqref="W17"/>
      <selection pane="topRight" activeCell="W17" sqref="W17"/>
      <selection pane="bottomLeft" activeCell="W17" sqref="W17"/>
      <selection pane="bottomRight" activeCell="AD1" sqref="AD1"/>
    </sheetView>
  </sheetViews>
  <sheetFormatPr defaultRowHeight="12.95" customHeight="1" outlineLevelCol="1"/>
  <cols>
    <col min="1" max="1" width="41.140625" style="3" customWidth="1"/>
    <col min="2" max="3" width="9.710937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4" width="0" style="8" hidden="1" customWidth="1" outlineLevel="1"/>
    <col min="15" max="15" width="0" style="8" hidden="1" customWidth="1" outlineLevel="1" collapsed="1"/>
    <col min="16" max="16" width="9.140625" style="8" collapsed="1"/>
    <col min="17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2"/>
      <c r="B2" s="306">
        <v>2006</v>
      </c>
      <c r="C2" s="306">
        <v>2007</v>
      </c>
      <c r="D2" s="308">
        <v>2008</v>
      </c>
      <c r="E2" s="308">
        <v>2009</v>
      </c>
      <c r="F2" s="308">
        <v>2010</v>
      </c>
      <c r="G2" s="308">
        <v>2011</v>
      </c>
      <c r="H2" s="308">
        <v>2012</v>
      </c>
      <c r="I2" s="308">
        <v>2013</v>
      </c>
      <c r="J2" s="308">
        <v>2014</v>
      </c>
      <c r="K2" s="308">
        <v>2015</v>
      </c>
      <c r="L2" s="308">
        <v>2016</v>
      </c>
      <c r="M2" s="308">
        <v>2017</v>
      </c>
      <c r="N2" s="308">
        <v>2018</v>
      </c>
      <c r="O2" s="308">
        <v>2019</v>
      </c>
      <c r="P2" s="308">
        <v>2020</v>
      </c>
      <c r="Q2" s="308">
        <v>2021</v>
      </c>
      <c r="R2" s="308">
        <v>2022</v>
      </c>
      <c r="S2" s="308">
        <v>2023</v>
      </c>
      <c r="T2" s="308">
        <v>2024</v>
      </c>
      <c r="U2" s="308" t="s">
        <v>84</v>
      </c>
      <c r="V2" s="308" t="s">
        <v>88</v>
      </c>
    </row>
    <row r="3" spans="1:22" ht="12.75" customHeight="1">
      <c r="A3" s="313"/>
      <c r="B3" s="307"/>
      <c r="C3" s="307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77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3</v>
      </c>
      <c r="V6" s="124">
        <v>2.8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2.7960707685114494</v>
      </c>
      <c r="U7" s="124">
        <v>1.7033937907054542</v>
      </c>
      <c r="V7" s="124">
        <v>1.5471548233163546</v>
      </c>
    </row>
    <row r="8" spans="1:22" ht="12.95" customHeight="1">
      <c r="A8" s="51" t="s">
        <v>34</v>
      </c>
      <c r="B8" s="52">
        <v>3.4208118799546661</v>
      </c>
      <c r="C8" s="53">
        <v>2.9798062958880545</v>
      </c>
      <c r="D8" s="53">
        <v>0.3134082068106725</v>
      </c>
      <c r="E8" s="53">
        <v>-4.424731474659815</v>
      </c>
      <c r="F8" s="53">
        <v>1.9925567213811224</v>
      </c>
      <c r="G8" s="59">
        <v>1.7837627058616912</v>
      </c>
      <c r="H8" s="59">
        <v>-0.90546627468908181</v>
      </c>
      <c r="I8" s="59">
        <v>-0.12115598804763872</v>
      </c>
      <c r="J8" s="59">
        <v>1.4549558548970332</v>
      </c>
      <c r="K8" s="112">
        <v>2.0028265328031924</v>
      </c>
      <c r="L8" s="59">
        <v>1.778058308707875</v>
      </c>
      <c r="M8" s="112">
        <v>2.7434093376350166</v>
      </c>
      <c r="N8" s="112">
        <v>1.7457827074343291</v>
      </c>
      <c r="O8" s="112">
        <v>1.6454530389107047</v>
      </c>
      <c r="P8" s="112">
        <v>-6.1586562254449362</v>
      </c>
      <c r="Q8" s="112">
        <v>6.2768802716583361</v>
      </c>
      <c r="R8" s="112">
        <v>3.5734916502972114</v>
      </c>
      <c r="S8" s="112">
        <v>0.67980680375556712</v>
      </c>
      <c r="T8" s="112">
        <v>0.88561117646082099</v>
      </c>
      <c r="U8" s="124">
        <v>1.0616991478880733</v>
      </c>
      <c r="V8" s="124">
        <v>1.2304738186390773</v>
      </c>
    </row>
    <row r="9" spans="1:22" ht="12.95" customHeight="1">
      <c r="A9" s="51" t="s">
        <v>60</v>
      </c>
      <c r="B9" s="52">
        <v>12.6241101663366</v>
      </c>
      <c r="C9" s="53">
        <v>14.108226770093246</v>
      </c>
      <c r="D9" s="53">
        <v>9.7367808580916879</v>
      </c>
      <c r="E9" s="53">
        <v>9.313387937095797</v>
      </c>
      <c r="F9" s="53">
        <v>10.660741185405808</v>
      </c>
      <c r="G9" s="59">
        <v>9.2799536094270394</v>
      </c>
      <c r="H9" s="59">
        <v>7.8210249613225535</v>
      </c>
      <c r="I9" s="59">
        <v>7.8149292056526765</v>
      </c>
      <c r="J9" s="59">
        <v>7.4475806670895928</v>
      </c>
      <c r="K9" s="53">
        <v>7.1848510617613215</v>
      </c>
      <c r="L9" s="59">
        <v>6.868678172178333</v>
      </c>
      <c r="M9" s="59">
        <v>6.8955837753418292</v>
      </c>
      <c r="N9" s="59">
        <v>6.8666284129349497</v>
      </c>
      <c r="O9" s="59">
        <v>6.157624035820719</v>
      </c>
      <c r="P9" s="59">
        <v>1.976562504331314</v>
      </c>
      <c r="Q9" s="59">
        <v>7.7350091049669389</v>
      </c>
      <c r="R9" s="59">
        <v>3</v>
      </c>
      <c r="S9" s="59">
        <v>5.438388739234834</v>
      </c>
      <c r="T9" s="59">
        <v>5.0421976889852393</v>
      </c>
      <c r="U9" s="124">
        <v>4.7234332652313471</v>
      </c>
      <c r="V9" s="124">
        <v>3.9721402066722034</v>
      </c>
    </row>
    <row r="10" spans="1:22" ht="12.95" customHeight="1">
      <c r="A10" s="74" t="s">
        <v>19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92</v>
      </c>
      <c r="B11" s="52"/>
      <c r="C11" s="53"/>
      <c r="D11" s="53"/>
      <c r="E11" s="53"/>
      <c r="F11" s="53"/>
      <c r="G11" s="59"/>
      <c r="H11" s="59"/>
      <c r="I11" s="59"/>
      <c r="J11" s="59"/>
      <c r="K11" s="53">
        <v>2.0715072792840905</v>
      </c>
      <c r="L11" s="53">
        <v>2.1971236613002709</v>
      </c>
      <c r="M11" s="53">
        <v>1.770166453265043</v>
      </c>
      <c r="N11" s="53">
        <v>2.2485295505299874</v>
      </c>
      <c r="O11" s="53">
        <v>2.2905988164406255</v>
      </c>
      <c r="P11" s="96">
        <v>1.6239380497707012</v>
      </c>
      <c r="Q11" s="96">
        <v>5.5045498261448556</v>
      </c>
      <c r="R11" s="96">
        <v>5.6805073960192187</v>
      </c>
      <c r="S11" s="96">
        <v>3.9170866191365672</v>
      </c>
      <c r="T11" s="96">
        <v>3.2136130000319119</v>
      </c>
      <c r="U11" s="124">
        <v>3.8261770431675002</v>
      </c>
      <c r="V11" s="124">
        <v>2.9546608638138183</v>
      </c>
    </row>
    <row r="12" spans="1:22" ht="12.95" customHeight="1">
      <c r="A12" s="74" t="s">
        <v>91</v>
      </c>
      <c r="B12" s="56"/>
      <c r="C12" s="56"/>
      <c r="D12" s="56"/>
      <c r="E12" s="57"/>
      <c r="F12" s="57"/>
      <c r="G12" s="58"/>
      <c r="H12" s="58"/>
      <c r="I12" s="58"/>
      <c r="J12" s="58"/>
      <c r="K12" s="282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2.95" customHeight="1">
      <c r="A13" s="305" t="s">
        <v>35</v>
      </c>
      <c r="B13" s="60">
        <v>5.25</v>
      </c>
      <c r="C13" s="105">
        <v>4.3213999999999997</v>
      </c>
      <c r="D13" s="105">
        <v>0.54349999999999998</v>
      </c>
      <c r="E13" s="105">
        <v>0.125</v>
      </c>
      <c r="F13" s="105">
        <v>0.125</v>
      </c>
      <c r="G13" s="61">
        <v>0.125</v>
      </c>
      <c r="H13" s="97">
        <v>0.125</v>
      </c>
      <c r="I13" s="97">
        <v>0.125</v>
      </c>
      <c r="J13" s="97">
        <v>0.125</v>
      </c>
      <c r="K13" s="105">
        <v>0.24460000000000001</v>
      </c>
      <c r="L13" s="105">
        <v>0.51139999999999997</v>
      </c>
      <c r="M13" s="105">
        <v>1.2679</v>
      </c>
      <c r="N13" s="105">
        <v>2.2202000000000002</v>
      </c>
      <c r="O13" s="105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25">
        <v>4.125</v>
      </c>
      <c r="V13" s="125">
        <v>3.625</v>
      </c>
    </row>
    <row r="14" spans="1:22" ht="12.95" customHeight="1">
      <c r="A14" s="305" t="s">
        <v>76</v>
      </c>
      <c r="B14" s="60">
        <v>4.6334857142857153</v>
      </c>
      <c r="C14" s="105">
        <v>4.3463904761904768</v>
      </c>
      <c r="D14" s="105">
        <v>2.9845956521739132</v>
      </c>
      <c r="E14" s="105">
        <v>3.8837391304347837</v>
      </c>
      <c r="F14" s="105">
        <v>3.3985478260869568</v>
      </c>
      <c r="G14" s="61">
        <v>2.1133681818181818</v>
      </c>
      <c r="H14" s="97">
        <v>1.7841904761904761</v>
      </c>
      <c r="I14" s="97">
        <v>3.0071818181818188</v>
      </c>
      <c r="J14" s="97">
        <v>2.4077782608695655</v>
      </c>
      <c r="K14" s="105">
        <v>2.4657217391304345</v>
      </c>
      <c r="L14" s="105">
        <v>2.4900000000000002</v>
      </c>
      <c r="M14" s="105">
        <v>2.4</v>
      </c>
      <c r="N14" s="105">
        <v>2.83</v>
      </c>
      <c r="O14" s="105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25">
        <v>4.4962499999999999</v>
      </c>
      <c r="V14" s="125">
        <v>4.2475000000000005</v>
      </c>
    </row>
    <row r="15" spans="1:22" ht="12.95" customHeight="1">
      <c r="A15" s="51" t="s">
        <v>36</v>
      </c>
      <c r="B15" s="60">
        <v>1.3197000000000001</v>
      </c>
      <c r="C15" s="105">
        <v>1.4589000000000001</v>
      </c>
      <c r="D15" s="105">
        <v>1.3971</v>
      </c>
      <c r="E15" s="105">
        <v>1.4320999999999999</v>
      </c>
      <c r="F15" s="105">
        <v>1.3384</v>
      </c>
      <c r="G15" s="61">
        <v>1.2961</v>
      </c>
      <c r="H15" s="97">
        <v>1.3192999999999999</v>
      </c>
      <c r="I15" s="97">
        <v>1.3743000000000001</v>
      </c>
      <c r="J15" s="97">
        <v>1.2098</v>
      </c>
      <c r="K15" s="113">
        <v>1.0862000000000001</v>
      </c>
      <c r="L15" s="105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25">
        <v>1.2</v>
      </c>
      <c r="V15" s="125">
        <v>1.2</v>
      </c>
    </row>
    <row r="16" spans="1:22" ht="12.95" customHeight="1">
      <c r="A16" s="51" t="s">
        <v>75</v>
      </c>
      <c r="B16" s="52">
        <v>7.8045</v>
      </c>
      <c r="C16" s="53">
        <v>7.3037000000000001</v>
      </c>
      <c r="D16" s="53">
        <v>6.8277000000000001</v>
      </c>
      <c r="E16" s="53">
        <v>6.8270999999999997</v>
      </c>
      <c r="F16" s="53">
        <v>6.5933000000000002</v>
      </c>
      <c r="G16" s="59">
        <v>6.2949000000000002</v>
      </c>
      <c r="H16" s="96">
        <v>6.2302999999999997</v>
      </c>
      <c r="I16" s="96">
        <v>6.0540000000000003</v>
      </c>
      <c r="J16" s="96">
        <v>6.2057000000000002</v>
      </c>
      <c r="K16" s="112">
        <v>6.4937000000000005</v>
      </c>
      <c r="L16" s="53">
        <v>6.9450000000000003</v>
      </c>
      <c r="M16" s="96">
        <v>6.5067000000000004</v>
      </c>
      <c r="N16" s="96">
        <v>6.8784999999999998</v>
      </c>
      <c r="O16" s="96">
        <v>7.01</v>
      </c>
      <c r="P16" s="96">
        <v>6.5402782608695649</v>
      </c>
      <c r="Q16" s="96">
        <v>6.3692913043478248</v>
      </c>
      <c r="R16" s="96">
        <v>6.9219999999999997</v>
      </c>
      <c r="S16" s="96">
        <v>7.1257999999999999</v>
      </c>
      <c r="T16" s="96">
        <v>7.2992999999999997</v>
      </c>
      <c r="U16" s="124">
        <v>7.15</v>
      </c>
      <c r="V16" s="124">
        <v>7.15</v>
      </c>
    </row>
    <row r="17" spans="1:22" ht="12.95" customHeight="1">
      <c r="A17" s="63" t="s">
        <v>78</v>
      </c>
      <c r="B17" s="284">
        <v>83.65</v>
      </c>
      <c r="C17" s="65">
        <v>76.694999999999993</v>
      </c>
      <c r="D17" s="65">
        <v>81.308000000000007</v>
      </c>
      <c r="E17" s="65">
        <v>77.86</v>
      </c>
      <c r="F17" s="65">
        <v>79.028000000000006</v>
      </c>
      <c r="G17" s="114">
        <v>80.177999999999997</v>
      </c>
      <c r="H17" s="98">
        <v>79.769000000000005</v>
      </c>
      <c r="I17" s="98">
        <v>80.034999999999997</v>
      </c>
      <c r="J17" s="98">
        <v>90.269000000000005</v>
      </c>
      <c r="K17" s="114">
        <v>98.631</v>
      </c>
      <c r="L17" s="65">
        <v>102.21</v>
      </c>
      <c r="M17" s="98">
        <v>92.123999999999995</v>
      </c>
      <c r="N17" s="98">
        <v>96.173000000000002</v>
      </c>
      <c r="O17" s="98">
        <v>96.388999999999996</v>
      </c>
      <c r="P17" s="98">
        <v>89.936999999999998</v>
      </c>
      <c r="Q17" s="98">
        <v>95.67</v>
      </c>
      <c r="R17" s="98">
        <v>103.52200000000001</v>
      </c>
      <c r="S17" s="98">
        <v>101.333</v>
      </c>
      <c r="T17" s="98">
        <v>108.48699999999999</v>
      </c>
      <c r="U17" s="126">
        <v>95.84762575685113</v>
      </c>
      <c r="V17" s="126">
        <v>95.419734570436617</v>
      </c>
    </row>
    <row r="18" spans="1:22" ht="14.1" hidden="1" customHeight="1">
      <c r="A18" s="74" t="s">
        <v>10</v>
      </c>
      <c r="B18" s="56"/>
      <c r="C18" s="106"/>
      <c r="D18" s="106"/>
      <c r="E18" s="104"/>
      <c r="F18" s="104"/>
      <c r="G18" s="79"/>
      <c r="H18" s="79"/>
      <c r="I18" s="79"/>
      <c r="J18" s="79"/>
      <c r="K18" s="283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2" ht="12.95" hidden="1" customHeight="1">
      <c r="A19" s="51" t="s">
        <v>58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2" ht="12.95" hidden="1" customHeight="1">
      <c r="A20" s="51" t="s">
        <v>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2" ht="12.95" hidden="1" customHeight="1">
      <c r="A21" s="51" t="s">
        <v>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2" ht="12.95" hidden="1" customHeight="1">
      <c r="A22" s="51" t="s">
        <v>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2" ht="12.95" hidden="1" customHeight="1">
      <c r="A23" s="51" t="s">
        <v>37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53">
        <v>0</v>
      </c>
      <c r="H23" s="96">
        <v>0</v>
      </c>
      <c r="I23" s="96">
        <v>0</v>
      </c>
      <c r="J23" s="96">
        <v>0</v>
      </c>
      <c r="K23" s="112">
        <v>0</v>
      </c>
      <c r="L23" s="53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24">
        <v>0</v>
      </c>
      <c r="S23" s="124">
        <v>0</v>
      </c>
      <c r="T23" s="124">
        <v>0</v>
      </c>
      <c r="U23" s="124">
        <v>0</v>
      </c>
    </row>
    <row r="24" spans="1:22" ht="12.95" hidden="1" customHeight="1">
      <c r="A24" s="51" t="s">
        <v>38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53">
        <v>0</v>
      </c>
      <c r="H24" s="96">
        <v>0</v>
      </c>
      <c r="I24" s="96">
        <v>0</v>
      </c>
      <c r="J24" s="96">
        <v>0</v>
      </c>
      <c r="K24" s="112">
        <v>0</v>
      </c>
      <c r="L24" s="53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124">
        <v>0</v>
      </c>
      <c r="S24" s="124">
        <v>0</v>
      </c>
      <c r="T24" s="124">
        <v>0</v>
      </c>
      <c r="U24" s="124">
        <v>0</v>
      </c>
    </row>
    <row r="25" spans="1:22" ht="12.95" hidden="1" customHeight="1">
      <c r="A25" s="63" t="s">
        <v>39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5">
        <v>0</v>
      </c>
      <c r="H25" s="98">
        <v>0</v>
      </c>
      <c r="I25" s="98">
        <v>0</v>
      </c>
      <c r="J25" s="98">
        <v>0</v>
      </c>
      <c r="K25" s="114">
        <v>0</v>
      </c>
      <c r="L25" s="65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126">
        <v>0</v>
      </c>
      <c r="S25" s="126">
        <v>0</v>
      </c>
      <c r="T25" s="126">
        <v>0</v>
      </c>
      <c r="U25" s="126">
        <v>0</v>
      </c>
    </row>
    <row r="26" spans="1:22" ht="10.5">
      <c r="A26" s="311" t="s">
        <v>30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</row>
    <row r="27" spans="1:22" ht="25.5" customHeight="1">
      <c r="A27" s="310" t="s">
        <v>81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</row>
    <row r="28" spans="1:22" ht="25.5" hidden="1" customHeight="1">
      <c r="A28" s="310" t="s">
        <v>82</v>
      </c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</row>
  </sheetData>
  <mergeCells count="25">
    <mergeCell ref="A28:R28"/>
    <mergeCell ref="Q2:Q3"/>
    <mergeCell ref="F2:F3"/>
    <mergeCell ref="G2:G3"/>
    <mergeCell ref="A26:R26"/>
    <mergeCell ref="L2:L3"/>
    <mergeCell ref="E2:E3"/>
    <mergeCell ref="B2:B3"/>
    <mergeCell ref="A27:R27"/>
    <mergeCell ref="A2:A3"/>
    <mergeCell ref="M2:M3"/>
    <mergeCell ref="I2:I3"/>
    <mergeCell ref="D2:D3"/>
    <mergeCell ref="O2:O3"/>
    <mergeCell ref="K2:K3"/>
    <mergeCell ref="N2:N3"/>
    <mergeCell ref="C2:C3"/>
    <mergeCell ref="J2:J3"/>
    <mergeCell ref="V2:V3"/>
    <mergeCell ref="U2:U3"/>
    <mergeCell ref="P2:P3"/>
    <mergeCell ref="R2:R3"/>
    <mergeCell ref="T2:T3"/>
    <mergeCell ref="S2:S3"/>
    <mergeCell ref="H2:H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2" zoomScaleNormal="100" zoomScaleSheetLayoutView="100" workbookViewId="0">
      <selection activeCell="S6" sqref="S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2"/>
      <c r="C2" s="306">
        <v>2007</v>
      </c>
      <c r="D2" s="308">
        <v>2008</v>
      </c>
      <c r="E2" s="308">
        <v>2009</v>
      </c>
      <c r="F2" s="308">
        <v>2010</v>
      </c>
      <c r="G2" s="308">
        <v>2011</v>
      </c>
      <c r="H2" s="308">
        <v>2012</v>
      </c>
      <c r="I2" s="308">
        <v>2013</v>
      </c>
      <c r="J2" s="308">
        <v>2014</v>
      </c>
      <c r="K2" s="308">
        <v>2015</v>
      </c>
      <c r="L2" s="308">
        <v>2016</v>
      </c>
      <c r="M2" s="308">
        <v>2017</v>
      </c>
      <c r="N2" s="308">
        <v>2018</v>
      </c>
      <c r="O2" s="308">
        <v>2019</v>
      </c>
      <c r="P2" s="308">
        <v>2020</v>
      </c>
      <c r="Q2" s="308">
        <v>2021</v>
      </c>
      <c r="R2" s="308">
        <v>2022</v>
      </c>
      <c r="S2" s="308">
        <v>2023</v>
      </c>
      <c r="T2" s="308">
        <v>2024</v>
      </c>
      <c r="U2" s="308" t="s">
        <v>84</v>
      </c>
      <c r="V2" s="308" t="s">
        <v>88</v>
      </c>
    </row>
    <row r="3" spans="1:22" ht="8.25" customHeight="1">
      <c r="A3" s="12"/>
      <c r="B3" s="313"/>
      <c r="C3" s="307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2.1999606730333188</v>
      </c>
      <c r="V6" s="278">
        <v>1.4787158646593745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12615.817965689303</v>
      </c>
      <c r="V7" s="133">
        <v>13330.956270957242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2238.3877154325251</v>
      </c>
      <c r="V8" s="133">
        <v>2423.810231083135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10488.130630873682</v>
      </c>
      <c r="V10" s="133">
        <v>11315.009362307406</v>
      </c>
    </row>
    <row r="11" spans="1:22" ht="12.95" customHeight="1">
      <c r="A11" s="12"/>
      <c r="B11" s="51" t="s">
        <v>64</v>
      </c>
      <c r="C11" s="55"/>
      <c r="D11" s="55"/>
      <c r="E11" s="55"/>
      <c r="F11" s="55"/>
      <c r="G11" s="55"/>
      <c r="H11" s="55">
        <v>7.3416234393720829</v>
      </c>
      <c r="I11" s="55">
        <v>7.2708718764634375</v>
      </c>
      <c r="J11" s="55">
        <v>6.8555886315829824</v>
      </c>
      <c r="K11" s="277">
        <v>8.4096634521085729</v>
      </c>
      <c r="L11" s="277">
        <v>11.371308487998578</v>
      </c>
      <c r="M11" s="277">
        <v>12.862523830547943</v>
      </c>
      <c r="N11" s="137">
        <v>12.372034391857634</v>
      </c>
      <c r="O11" s="137">
        <v>12.050095532103514</v>
      </c>
      <c r="P11" s="137">
        <v>13.47020238970844</v>
      </c>
      <c r="Q11" s="137">
        <v>13.494043157320299</v>
      </c>
      <c r="R11" s="137">
        <v>9.514195669310114</v>
      </c>
      <c r="S11" s="137">
        <v>8.041631987834208</v>
      </c>
      <c r="T11" s="137">
        <v>6.9264572409152398</v>
      </c>
      <c r="U11" s="138">
        <v>6.2150165330924381</v>
      </c>
      <c r="V11" s="138">
        <v>6.7505305685320351</v>
      </c>
    </row>
    <row r="12" spans="1:22" ht="12.95" customHeight="1">
      <c r="A12" s="12"/>
      <c r="B12" s="51" t="s">
        <v>65</v>
      </c>
      <c r="C12" s="55"/>
      <c r="D12" s="55"/>
      <c r="E12" s="55"/>
      <c r="F12" s="55"/>
      <c r="G12" s="55"/>
      <c r="H12" s="55">
        <v>7.5160108431560406</v>
      </c>
      <c r="I12" s="55">
        <v>6.8673539418332101</v>
      </c>
      <c r="J12" s="55">
        <v>7.2065891575092911</v>
      </c>
      <c r="K12" s="277">
        <v>9.7088794495911674</v>
      </c>
      <c r="L12" s="277">
        <v>12.796007075631067</v>
      </c>
      <c r="M12" s="277">
        <v>12.553532692195546</v>
      </c>
      <c r="N12" s="96">
        <v>12.338088201644315</v>
      </c>
      <c r="O12" s="96">
        <v>11.622086201235305</v>
      </c>
      <c r="P12" s="96">
        <v>14.686537682677869</v>
      </c>
      <c r="Q12" s="96">
        <v>11.610700942190444</v>
      </c>
      <c r="R12" s="96">
        <v>8.4211912378366005</v>
      </c>
      <c r="S12" s="96">
        <v>7.8782255054822281</v>
      </c>
      <c r="T12" s="96">
        <v>6.5888725558952981</v>
      </c>
      <c r="U12" s="124">
        <v>6.4023470098982127</v>
      </c>
      <c r="V12" s="124">
        <v>6.9063668223844239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5.0645729174001675</v>
      </c>
      <c r="V14" s="278">
        <v>4.3688363844500921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1.7552156950739084</v>
      </c>
      <c r="V15" s="278">
        <v>3.6658263529723234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15</v>
      </c>
      <c r="V17" s="141">
        <v>12.75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5.5</v>
      </c>
      <c r="V19" s="279">
        <v>5.5</v>
      </c>
    </row>
    <row r="20" spans="1:22" ht="14.1" customHeight="1">
      <c r="A20" s="11"/>
      <c r="B20" s="51" t="s">
        <v>67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65.296355149506724</v>
      </c>
      <c r="V20" s="280">
        <v>58.41957818529071</v>
      </c>
    </row>
    <row r="21" spans="1:22" ht="14.1" customHeight="1">
      <c r="A21" s="11"/>
      <c r="B21" s="51" t="s">
        <v>68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-2.6574468872896633</v>
      </c>
      <c r="U21" s="144">
        <v>-3</v>
      </c>
      <c r="V21" s="144">
        <v>-3.1</v>
      </c>
    </row>
    <row r="22" spans="1:22" ht="14.1" customHeight="1">
      <c r="A22" s="12"/>
      <c r="B22" s="51" t="s">
        <v>69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3.7973760941399459</v>
      </c>
      <c r="V22" s="144">
        <v>3.7782545100598912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-0.61948442402248283</v>
      </c>
      <c r="V25" s="278">
        <v>-0.94333480352279098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-8.8251401824977851</v>
      </c>
      <c r="V26" s="278">
        <v>-9.4742150397644824</v>
      </c>
    </row>
    <row r="27" spans="1:22" ht="12.95" customHeight="1">
      <c r="A27" s="12"/>
      <c r="B27" s="107" t="s">
        <v>90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79.540567163753423</v>
      </c>
      <c r="V27" s="278">
        <v>84.745678751526071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67.375978540154293</v>
      </c>
      <c r="V28" s="278">
        <v>73.235813476223839</v>
      </c>
    </row>
    <row r="29" spans="1:22" ht="15.75" customHeight="1">
      <c r="B29" s="304" t="s">
        <v>86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3.6608254005308982</v>
      </c>
      <c r="V29" s="145">
        <v>2.1191619127179706</v>
      </c>
    </row>
    <row r="30" spans="1:22" ht="15.75" customHeight="1">
      <c r="B30" s="316" t="s">
        <v>62</v>
      </c>
      <c r="C30" s="316"/>
      <c r="D30" s="316"/>
      <c r="E30" s="316"/>
      <c r="F30" s="316"/>
      <c r="G30" s="316"/>
      <c r="H30" s="316"/>
      <c r="I30" s="7"/>
      <c r="J30" s="7"/>
    </row>
    <row r="31" spans="1:22" ht="12.95" customHeight="1">
      <c r="B31" s="315" t="s">
        <v>66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</row>
    <row r="32" spans="1:22" ht="12.95" customHeight="1">
      <c r="B32" s="314" t="s">
        <v>87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</row>
    <row r="33" spans="2:21" ht="12.95" customHeight="1"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</row>
  </sheetData>
  <mergeCells count="24">
    <mergeCell ref="L2:L3"/>
    <mergeCell ref="R2:R3"/>
    <mergeCell ref="S2:S3"/>
    <mergeCell ref="T2:T3"/>
    <mergeCell ref="Q2:Q3"/>
    <mergeCell ref="P2:P3"/>
    <mergeCell ref="O2:O3"/>
    <mergeCell ref="N2:N3"/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zoomScale="115" zoomScaleNormal="115" workbookViewId="0">
      <pane xSplit="3" ySplit="4" topLeftCell="CK5" activePane="bottomRight" state="frozen"/>
      <selection activeCell="B38" sqref="B38"/>
      <selection pane="topRight" activeCell="B38" sqref="B38"/>
      <selection pane="bottomLeft" activeCell="B38" sqref="B38"/>
      <selection pane="bottomRight" activeCell="CP7" sqref="CP7"/>
    </sheetView>
  </sheetViews>
  <sheetFormatPr defaultRowHeight="12.95" customHeight="1" outlineLevelCol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hidden="1" customWidth="1" outlineLevel="1"/>
    <col min="8" max="8" width="11.7109375" style="146" hidden="1" customWidth="1" outlineLevel="1"/>
    <col min="9" max="12" width="8.5703125" style="146" hidden="1" customWidth="1" outlineLevel="1"/>
    <col min="13" max="13" width="11.7109375" style="146" hidden="1" customWidth="1" outlineLevel="1"/>
    <col min="14" max="15" width="8.5703125" style="146" hidden="1" customWidth="1" outlineLevel="1"/>
    <col min="16" max="16" width="13.140625" style="146" hidden="1" customWidth="1" outlineLevel="1"/>
    <col min="17" max="17" width="8.5703125" style="146" hidden="1" customWidth="1" outlineLevel="1"/>
    <col min="18" max="18" width="11.7109375" style="146" hidden="1" customWidth="1" outlineLevel="1"/>
    <col min="19" max="22" width="8.5703125" style="146" hidden="1" customWidth="1" outlineLevel="1"/>
    <col min="23" max="23" width="11.7109375" style="146" hidden="1" customWidth="1" outlineLevel="1"/>
    <col min="24" max="27" width="8.5703125" style="146" hidden="1" customWidth="1" outlineLevel="1"/>
    <col min="28" max="28" width="11.7109375" style="146" hidden="1" customWidth="1" outlineLevel="1"/>
    <col min="29" max="32" width="8.5703125" style="146" hidden="1" customWidth="1" outlineLevel="1"/>
    <col min="33" max="33" width="11.7109375" style="146" hidden="1" customWidth="1" outlineLevel="1"/>
    <col min="34" max="57" width="9.140625" style="148" hidden="1" customWidth="1" outlineLevel="1"/>
    <col min="58" max="58" width="10" style="148" hidden="1" customWidth="1" outlineLevel="1"/>
    <col min="59" max="68" width="0" style="148" hidden="1" customWidth="1" outlineLevel="1"/>
    <col min="69" max="69" width="9.140625" style="148" collapsed="1"/>
    <col min="70" max="16384" width="9.140625" style="148"/>
  </cols>
  <sheetData>
    <row r="1" spans="1:103" ht="57" customHeight="1">
      <c r="C1" s="147"/>
    </row>
    <row r="2" spans="1:103" ht="13.5" thickBot="1">
      <c r="C2" s="147"/>
    </row>
    <row r="3" spans="1:103" ht="12.75">
      <c r="B3" s="285"/>
      <c r="C3" s="286"/>
      <c r="D3" s="317"/>
      <c r="E3" s="318"/>
      <c r="F3" s="318"/>
      <c r="G3" s="318"/>
      <c r="H3" s="301">
        <v>2007</v>
      </c>
      <c r="I3" s="317"/>
      <c r="J3" s="318"/>
      <c r="K3" s="318"/>
      <c r="L3" s="318"/>
      <c r="M3" s="301">
        <v>2008</v>
      </c>
      <c r="N3" s="317"/>
      <c r="O3" s="318"/>
      <c r="P3" s="318"/>
      <c r="Q3" s="318"/>
      <c r="R3" s="301">
        <v>2009</v>
      </c>
      <c r="S3" s="317"/>
      <c r="T3" s="318"/>
      <c r="U3" s="318"/>
      <c r="V3" s="318"/>
      <c r="W3" s="301">
        <v>2010</v>
      </c>
      <c r="X3" s="317"/>
      <c r="Y3" s="318"/>
      <c r="Z3" s="318"/>
      <c r="AA3" s="318"/>
      <c r="AB3" s="301">
        <v>2011</v>
      </c>
      <c r="AC3" s="317"/>
      <c r="AD3" s="318"/>
      <c r="AE3" s="318"/>
      <c r="AF3" s="318"/>
      <c r="AG3" s="301">
        <v>2012</v>
      </c>
      <c r="AH3" s="317"/>
      <c r="AI3" s="318"/>
      <c r="AJ3" s="318"/>
      <c r="AK3" s="318"/>
      <c r="AL3" s="301">
        <v>2013</v>
      </c>
      <c r="AM3" s="317"/>
      <c r="AN3" s="318"/>
      <c r="AO3" s="318"/>
      <c r="AP3" s="318"/>
      <c r="AQ3" s="301">
        <v>2014</v>
      </c>
      <c r="AR3" s="317"/>
      <c r="AS3" s="318"/>
      <c r="AT3" s="318"/>
      <c r="AU3" s="318"/>
      <c r="AV3" s="301">
        <v>2015</v>
      </c>
      <c r="AW3" s="317"/>
      <c r="AX3" s="318"/>
      <c r="AY3" s="318"/>
      <c r="AZ3" s="318"/>
      <c r="BA3" s="301">
        <v>2016</v>
      </c>
      <c r="BB3" s="317"/>
      <c r="BC3" s="318"/>
      <c r="BD3" s="318"/>
      <c r="BE3" s="318"/>
      <c r="BF3" s="301">
        <v>2017</v>
      </c>
      <c r="BG3" s="317"/>
      <c r="BH3" s="318"/>
      <c r="BI3" s="318"/>
      <c r="BJ3" s="318"/>
      <c r="BK3" s="301">
        <v>2018</v>
      </c>
      <c r="BL3" s="317"/>
      <c r="BM3" s="318"/>
      <c r="BN3" s="318"/>
      <c r="BO3" s="318"/>
      <c r="BP3" s="301">
        <v>2019</v>
      </c>
      <c r="BQ3" s="317"/>
      <c r="BR3" s="318"/>
      <c r="BS3" s="318"/>
      <c r="BT3" s="318"/>
      <c r="BU3" s="301">
        <v>2020</v>
      </c>
      <c r="BV3" s="317"/>
      <c r="BW3" s="318"/>
      <c r="BX3" s="318"/>
      <c r="BY3" s="318"/>
      <c r="BZ3" s="301">
        <v>2021</v>
      </c>
      <c r="CA3" s="317"/>
      <c r="CB3" s="318"/>
      <c r="CC3" s="318"/>
      <c r="CD3" s="318"/>
      <c r="CE3" s="301">
        <v>2022</v>
      </c>
      <c r="CF3" s="317"/>
      <c r="CG3" s="318"/>
      <c r="CH3" s="318"/>
      <c r="CI3" s="318"/>
      <c r="CJ3" s="301">
        <v>2023</v>
      </c>
      <c r="CK3" s="317"/>
      <c r="CL3" s="318"/>
      <c r="CM3" s="318"/>
      <c r="CN3" s="318"/>
      <c r="CO3" s="301" t="s">
        <v>83</v>
      </c>
      <c r="CP3" s="317"/>
      <c r="CQ3" s="318"/>
      <c r="CR3" s="318"/>
      <c r="CS3" s="318"/>
      <c r="CT3" s="301" t="s">
        <v>85</v>
      </c>
      <c r="CU3" s="317"/>
      <c r="CV3" s="318"/>
      <c r="CW3" s="318"/>
      <c r="CX3" s="318"/>
      <c r="CY3" s="301" t="s">
        <v>89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46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46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46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46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46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46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46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46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46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46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46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46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46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46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46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46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46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46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46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46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151"/>
      <c r="CQ5" s="9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40</v>
      </c>
      <c r="C6" s="20" t="s">
        <v>41</v>
      </c>
      <c r="D6" s="154">
        <v>5.1182094847014081</v>
      </c>
      <c r="E6" s="154">
        <v>6.5467616102069304</v>
      </c>
      <c r="F6" s="154">
        <v>5.8867087090930914</v>
      </c>
      <c r="G6" s="154">
        <v>6.2215834069532017</v>
      </c>
      <c r="H6" s="155">
        <v>6.0698951027909676</v>
      </c>
      <c r="I6" s="154">
        <v>5.6224040913326556</v>
      </c>
      <c r="J6" s="154">
        <v>5.9588113620596905</v>
      </c>
      <c r="K6" s="154">
        <v>6.5667338804615838</v>
      </c>
      <c r="L6" s="154">
        <v>1.040275172242322</v>
      </c>
      <c r="M6" s="155">
        <v>5.0941770834585176</v>
      </c>
      <c r="N6" s="154">
        <v>-1.6364775349364535</v>
      </c>
      <c r="O6" s="154">
        <v>-1.8397433620668369</v>
      </c>
      <c r="P6" s="154">
        <v>-1.1432106451680912</v>
      </c>
      <c r="Q6" s="154">
        <v>5.3757103017484598</v>
      </c>
      <c r="R6" s="155">
        <v>-0.12581412976262474</v>
      </c>
      <c r="S6" s="154">
        <v>9.1164064167553747</v>
      </c>
      <c r="T6" s="154">
        <v>8.5072974113271407</v>
      </c>
      <c r="U6" s="154">
        <v>6.9665399533798134</v>
      </c>
      <c r="V6" s="154">
        <v>5.7688530326543752</v>
      </c>
      <c r="W6" s="155">
        <v>7.5282491203301882</v>
      </c>
      <c r="X6" s="154">
        <v>5.0091180297409554</v>
      </c>
      <c r="Y6" s="154">
        <v>4.7488388539415949</v>
      </c>
      <c r="Z6" s="154">
        <v>3.6007846096754115</v>
      </c>
      <c r="AA6" s="154">
        <v>3.0980313541926652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4">
        <v>2.8526096817282465</v>
      </c>
      <c r="CQ6" s="157">
        <v>2.4000000000000021</v>
      </c>
      <c r="CR6" s="157">
        <v>1.8699999999999939</v>
      </c>
      <c r="CS6" s="156">
        <v>1.6999999999999904</v>
      </c>
      <c r="CT6" s="21">
        <v>2.1999606730333188</v>
      </c>
      <c r="CU6" s="157">
        <v>1.0999999999999899</v>
      </c>
      <c r="CV6" s="157">
        <v>1.3600000000000056</v>
      </c>
      <c r="CW6" s="157">
        <v>1.5500000000000069</v>
      </c>
      <c r="CX6" s="156">
        <v>1.8999999999999906</v>
      </c>
      <c r="CY6" s="21">
        <v>1.4787158646593745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158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72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4">
        <v>0.93287032564199901</v>
      </c>
      <c r="CR8" s="157">
        <v>0.63325844355985872</v>
      </c>
      <c r="CS8" s="156">
        <v>1.3701068582796072</v>
      </c>
      <c r="CT8" s="21">
        <v>5.0645729174001675</v>
      </c>
      <c r="CU8" s="157">
        <v>1.3765212577294461</v>
      </c>
      <c r="CV8" s="157">
        <v>0.88459300788068518</v>
      </c>
      <c r="CW8" s="157">
        <v>0.68141604519180721</v>
      </c>
      <c r="CX8" s="156">
        <v>1.3582948543875206</v>
      </c>
      <c r="CY8" s="21">
        <v>4.3688363844500921</v>
      </c>
    </row>
    <row r="9" spans="1:103" ht="12.95" customHeight="1">
      <c r="B9" s="25"/>
      <c r="C9" s="26" t="s">
        <v>73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85">
        <v>-1.9195406475376542</v>
      </c>
      <c r="CR9" s="163">
        <v>4.1685512846534323E-2</v>
      </c>
      <c r="CS9" s="161">
        <v>2.6944817692844403</v>
      </c>
      <c r="CT9" s="162">
        <v>1.7552156950739084</v>
      </c>
      <c r="CU9" s="163">
        <v>0.94321163458270796</v>
      </c>
      <c r="CV9" s="163">
        <v>0.95534086543702657</v>
      </c>
      <c r="CW9" s="163">
        <v>0.85475436435584751</v>
      </c>
      <c r="CX9" s="161">
        <v>0.86321804819480263</v>
      </c>
      <c r="CY9" s="162">
        <v>3.6658263529723234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164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42</v>
      </c>
      <c r="C11" s="31" t="s">
        <v>43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6">
        <v>5.6674264157706107</v>
      </c>
      <c r="CR11" s="169">
        <v>5.5225999999999997</v>
      </c>
      <c r="CS11" s="168">
        <v>5.5056499999999993</v>
      </c>
      <c r="CT11" s="32">
        <v>5.6361183001093886</v>
      </c>
      <c r="CU11" s="169">
        <v>5.5</v>
      </c>
      <c r="CV11" s="169">
        <v>5.5</v>
      </c>
      <c r="CW11" s="169">
        <v>5.5</v>
      </c>
      <c r="CX11" s="168">
        <v>5.5</v>
      </c>
      <c r="CY11" s="32">
        <v>5.5</v>
      </c>
    </row>
    <row r="12" spans="1:103" s="1" customFormat="1" ht="12.95" customHeight="1">
      <c r="A12" s="109"/>
      <c r="B12" s="33"/>
      <c r="C12" s="34" t="s">
        <v>41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108">
        <v>8.577627368826013</v>
      </c>
      <c r="CR12" s="94">
        <v>-0.42072870211206093</v>
      </c>
      <c r="CS12" s="27">
        <v>-5.7625710822499565</v>
      </c>
      <c r="CT12" s="36">
        <v>4.5750087556129193</v>
      </c>
      <c r="CU12" s="94">
        <v>-5.9635647725245651</v>
      </c>
      <c r="CV12" s="94">
        <v>-2.9541877298083219</v>
      </c>
      <c r="CW12" s="94">
        <v>-0.40922753775395337</v>
      </c>
      <c r="CX12" s="27">
        <v>-0.10262185209737318</v>
      </c>
      <c r="CY12" s="36">
        <v>-2.4151072220529257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164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44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108">
        <v>15</v>
      </c>
      <c r="CR14" s="94">
        <v>15</v>
      </c>
      <c r="CS14" s="27">
        <v>15</v>
      </c>
      <c r="CT14" s="36">
        <v>15</v>
      </c>
      <c r="CU14" s="94">
        <v>14.25</v>
      </c>
      <c r="CV14" s="94">
        <v>13.25</v>
      </c>
      <c r="CW14" s="94">
        <v>12.75</v>
      </c>
      <c r="CX14" s="27">
        <v>12.75</v>
      </c>
      <c r="CY14" s="36">
        <v>12.75</v>
      </c>
    </row>
    <row r="15" spans="1:103" ht="12.95" customHeight="1">
      <c r="B15" s="19"/>
      <c r="C15" s="34" t="s">
        <v>45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108">
        <v>14.666666666666666</v>
      </c>
      <c r="CR15" s="94">
        <v>15</v>
      </c>
      <c r="CS15" s="27">
        <v>15</v>
      </c>
      <c r="CT15" s="36">
        <v>14.5625</v>
      </c>
      <c r="CU15" s="94">
        <v>14.583333333333334</v>
      </c>
      <c r="CV15" s="94">
        <v>13.583333333333334</v>
      </c>
      <c r="CW15" s="94">
        <v>12.916666666666666</v>
      </c>
      <c r="CX15" s="27">
        <v>12.75</v>
      </c>
      <c r="CY15" s="36">
        <v>12.75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172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  <mergeCell ref="BQ3:BT3"/>
    <mergeCell ref="CA3:CD3"/>
    <mergeCell ref="CU3:CX3"/>
    <mergeCell ref="CP3:CS3"/>
    <mergeCell ref="CF3:CI3"/>
    <mergeCell ref="BV3:BY3"/>
    <mergeCell ref="CK3:CN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A371" sqref="A371:XFD371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7" t="s">
        <v>47</v>
      </c>
      <c r="C2" s="328"/>
      <c r="D2" s="328"/>
      <c r="E2" s="329"/>
      <c r="F2" s="330" t="s">
        <v>48</v>
      </c>
      <c r="G2" s="328"/>
      <c r="H2" s="328"/>
      <c r="I2" s="329"/>
      <c r="J2" s="319" t="s">
        <v>49</v>
      </c>
      <c r="K2" s="320"/>
      <c r="L2" s="321"/>
    </row>
    <row r="3" spans="1:12" ht="14.25" customHeight="1">
      <c r="A3" s="290"/>
      <c r="B3" s="331" t="s">
        <v>4</v>
      </c>
      <c r="C3" s="326"/>
      <c r="D3" s="325" t="s">
        <v>5</v>
      </c>
      <c r="E3" s="326"/>
      <c r="F3" s="325" t="s">
        <v>6</v>
      </c>
      <c r="G3" s="326"/>
      <c r="H3" s="325" t="s">
        <v>61</v>
      </c>
      <c r="I3" s="326"/>
      <c r="J3" s="322" t="s">
        <v>7</v>
      </c>
      <c r="K3" s="323"/>
      <c r="L3" s="324"/>
    </row>
    <row r="4" spans="1:12" ht="13.5" thickBot="1">
      <c r="A4" s="291"/>
      <c r="B4" s="292" t="s">
        <v>8</v>
      </c>
      <c r="C4" s="293" t="s">
        <v>50</v>
      </c>
      <c r="D4" s="294" t="s">
        <v>8</v>
      </c>
      <c r="E4" s="293" t="s">
        <v>50</v>
      </c>
      <c r="F4" s="294" t="s">
        <v>8</v>
      </c>
      <c r="G4" s="293" t="s">
        <v>63</v>
      </c>
      <c r="H4" s="294" t="s">
        <v>8</v>
      </c>
      <c r="I4" s="293" t="s">
        <v>63</v>
      </c>
      <c r="J4" s="294" t="s">
        <v>51</v>
      </c>
      <c r="K4" s="294" t="s">
        <v>70</v>
      </c>
      <c r="L4" s="295" t="s">
        <v>74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0.13150000000000001</v>
      </c>
      <c r="L366" s="218">
        <v>1.0348528288471437E-2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0.13570000000000002</v>
      </c>
      <c r="L367" s="218">
        <v>1.0660522806566375E-2</v>
      </c>
    </row>
    <row r="368" spans="1:12">
      <c r="A368" s="243">
        <f t="shared" si="6"/>
        <v>45748</v>
      </c>
      <c r="B368" s="217">
        <v>4.3006716003852752E-3</v>
      </c>
      <c r="C368" s="180">
        <v>5.5299017873199574E-2</v>
      </c>
      <c r="D368" s="89">
        <v>2.3739632186310367E-3</v>
      </c>
      <c r="E368" s="90">
        <v>8.4876953937391919E-2</v>
      </c>
      <c r="F368" s="90">
        <v>-5.6610056610056914E-3</v>
      </c>
      <c r="G368" s="140">
        <v>5.6734</v>
      </c>
      <c r="H368" s="102">
        <v>4.1408295846165677E-2</v>
      </c>
      <c r="I368" s="140">
        <v>6.4268275199999998</v>
      </c>
      <c r="J368" s="121">
        <v>0.14249999999999999</v>
      </c>
      <c r="K368" s="131">
        <v>0.14150000000000001</v>
      </c>
      <c r="L368" s="218">
        <v>1.1089638098506605E-2</v>
      </c>
    </row>
    <row r="369" spans="1:12">
      <c r="A369" s="243">
        <f t="shared" si="6"/>
        <v>45778</v>
      </c>
      <c r="B369" s="217">
        <v>2.6001368782415657E-3</v>
      </c>
      <c r="C369" s="180">
        <v>5.3197939644519465E-2</v>
      </c>
      <c r="D369" s="89">
        <v>-4.8992483759970895E-3</v>
      </c>
      <c r="E369" s="90">
        <v>7.0012679821165102E-2</v>
      </c>
      <c r="F369" s="90">
        <v>8.7601790813267577E-3</v>
      </c>
      <c r="G369" s="140">
        <v>5.7230999999999996</v>
      </c>
      <c r="H369" s="102">
        <v>1.0452132065308595E-2</v>
      </c>
      <c r="I369" s="140">
        <v>6.49400157</v>
      </c>
      <c r="J369" s="121">
        <v>0.14749999999999999</v>
      </c>
      <c r="K369" s="131">
        <v>0.14550000000000002</v>
      </c>
      <c r="L369" s="218">
        <v>1.1384416717189927E-2</v>
      </c>
    </row>
    <row r="370" spans="1:12">
      <c r="A370" s="243">
        <f t="shared" si="6"/>
        <v>45809</v>
      </c>
      <c r="B370" s="217">
        <v>2.400122816107686E-3</v>
      </c>
      <c r="C370" s="180">
        <v>5.3512852390906307E-2</v>
      </c>
      <c r="D370" s="89">
        <v>-1.6700859356421849E-2</v>
      </c>
      <c r="E370" s="90">
        <v>4.3667035529961318E-2</v>
      </c>
      <c r="F370" s="90">
        <v>-5.0916461358354592E-2</v>
      </c>
      <c r="G370" s="140">
        <v>5.4317000000000002</v>
      </c>
      <c r="H370" s="102">
        <v>-1.4114068038329597E-2</v>
      </c>
      <c r="I370" s="140">
        <v>6.4023447900000008</v>
      </c>
      <c r="J370" s="121">
        <v>0.15</v>
      </c>
      <c r="K370" s="131">
        <v>0.1474</v>
      </c>
      <c r="L370" s="218">
        <v>1.1524106159493064E-2</v>
      </c>
    </row>
    <row r="371" spans="1:12">
      <c r="A371" s="243">
        <f t="shared" si="6"/>
        <v>45839</v>
      </c>
      <c r="B371" s="217">
        <v>2.5994910412594496E-3</v>
      </c>
      <c r="C371" s="180">
        <v>5.2252547040782638E-2</v>
      </c>
      <c r="D371" s="89">
        <v>-7.6845908583050848E-3</v>
      </c>
      <c r="E371" s="90">
        <v>2.9416768423357276E-2</v>
      </c>
      <c r="F371" s="90">
        <v>3.1040005891341593E-2</v>
      </c>
      <c r="G371" s="140">
        <v>5.6002999999999998</v>
      </c>
      <c r="H371" s="102">
        <v>4.9671678179018963E-2</v>
      </c>
      <c r="I371" s="140">
        <v>6.7203599999999994</v>
      </c>
      <c r="J371" s="121">
        <v>0.15</v>
      </c>
      <c r="K371" s="131">
        <v>0.14899999999999999</v>
      </c>
      <c r="L371" s="218">
        <v>1.1641575009651461E-2</v>
      </c>
    </row>
    <row r="372" spans="1:12">
      <c r="A372" s="246">
        <f t="shared" si="6"/>
        <v>45870</v>
      </c>
      <c r="B372" s="226">
        <v>-7.7059675558299734E-4</v>
      </c>
      <c r="C372" s="227">
        <v>5.1651474915667794E-2</v>
      </c>
      <c r="D372" s="73">
        <v>3.2652179329071274E-3</v>
      </c>
      <c r="E372" s="45">
        <v>2.982537652031203E-2</v>
      </c>
      <c r="F372" s="45">
        <v>-1.3874256736246315E-2</v>
      </c>
      <c r="G372" s="228">
        <v>5.5225999999999997</v>
      </c>
      <c r="H372" s="103">
        <v>-1.3874256736246204E-2</v>
      </c>
      <c r="I372" s="228">
        <v>6.6271199999999997</v>
      </c>
      <c r="J372" s="122">
        <v>0.15</v>
      </c>
      <c r="K372" s="229">
        <v>0.14879866459632207</v>
      </c>
      <c r="L372" s="230">
        <v>1.162680161070706E-2</v>
      </c>
    </row>
    <row r="373" spans="1:12">
      <c r="A373" s="246">
        <f t="shared" si="6"/>
        <v>45901</v>
      </c>
      <c r="B373" s="226">
        <v>4.4974769086294497E-3</v>
      </c>
      <c r="C373" s="227">
        <v>5.1753928385128267E-2</v>
      </c>
      <c r="D373" s="73">
        <v>4.8830223385900595E-3</v>
      </c>
      <c r="E373" s="45">
        <v>2.8480725462136425E-2</v>
      </c>
      <c r="F373" s="45">
        <v>-1.0230688443849667E-3</v>
      </c>
      <c r="G373" s="228">
        <v>5.5169499999999996</v>
      </c>
      <c r="H373" s="103">
        <v>-1.0230688443848557E-3</v>
      </c>
      <c r="I373" s="228">
        <v>6.6203399999999997</v>
      </c>
      <c r="J373" s="122">
        <v>0.15</v>
      </c>
      <c r="K373" s="229">
        <v>0.14879866459632141</v>
      </c>
      <c r="L373" s="230">
        <v>1.162680161070706E-2</v>
      </c>
    </row>
    <row r="374" spans="1:12">
      <c r="A374" s="246">
        <f t="shared" si="6"/>
        <v>45931</v>
      </c>
      <c r="B374" s="226">
        <v>4.7735648052527058E-3</v>
      </c>
      <c r="C374" s="227">
        <v>5.0890165754022387E-2</v>
      </c>
      <c r="D374" s="73">
        <v>7.2863248014680693E-3</v>
      </c>
      <c r="E374" s="45">
        <v>2.0461725592777702E-2</v>
      </c>
      <c r="F374" s="45">
        <v>-1.0241165861571977E-3</v>
      </c>
      <c r="G374" s="228">
        <v>5.5112999999999994</v>
      </c>
      <c r="H374" s="103">
        <v>-1.0241165861573087E-3</v>
      </c>
      <c r="I374" s="228">
        <v>6.6135599999999988</v>
      </c>
      <c r="J374" s="122">
        <v>0.15</v>
      </c>
      <c r="K374" s="229">
        <v>0.14879866459632141</v>
      </c>
      <c r="L374" s="230">
        <v>1.162680161070706E-2</v>
      </c>
    </row>
    <row r="375" spans="1:12">
      <c r="A375" s="246">
        <f t="shared" si="6"/>
        <v>45962</v>
      </c>
      <c r="B375" s="226">
        <v>2.8967828400101592E-3</v>
      </c>
      <c r="C375" s="227">
        <v>4.9840241117703465E-2</v>
      </c>
      <c r="D375" s="73">
        <v>9.2946774387019371E-3</v>
      </c>
      <c r="E375" s="45">
        <v>1.6779162272090309E-2</v>
      </c>
      <c r="F375" s="45">
        <v>-1.0251664761490309E-3</v>
      </c>
      <c r="G375" s="228">
        <v>5.5056499999999993</v>
      </c>
      <c r="H375" s="103">
        <v>-1.0251664761490309E-3</v>
      </c>
      <c r="I375" s="228">
        <v>6.6067799999999988</v>
      </c>
      <c r="J375" s="122">
        <v>0.15</v>
      </c>
      <c r="K375" s="229">
        <v>0.14879866459632077</v>
      </c>
      <c r="L375" s="230">
        <v>1.1626801610706838E-2</v>
      </c>
    </row>
    <row r="376" spans="1:12" ht="13.5" thickBot="1">
      <c r="A376" s="245">
        <f t="shared" si="6"/>
        <v>45992</v>
      </c>
      <c r="B376" s="220">
        <v>5.9710106623263037E-3</v>
      </c>
      <c r="C376" s="221">
        <v>5.0645729174001675E-2</v>
      </c>
      <c r="D376" s="222">
        <v>1.012748174250544E-2</v>
      </c>
      <c r="E376" s="223">
        <v>1.7552156950739084E-2</v>
      </c>
      <c r="F376" s="223">
        <v>-1.0262185209737318E-3</v>
      </c>
      <c r="G376" s="224">
        <v>5.5</v>
      </c>
      <c r="H376" s="225">
        <v>-1.0262185209737318E-3</v>
      </c>
      <c r="I376" s="224">
        <v>6.6</v>
      </c>
      <c r="J376" s="231">
        <v>0.15</v>
      </c>
      <c r="K376" s="231">
        <v>0.14879866459632141</v>
      </c>
      <c r="L376" s="232">
        <v>1.162680161070706E-2</v>
      </c>
    </row>
    <row r="377" spans="1:12" ht="13.5" thickTop="1">
      <c r="A377" s="246">
        <f t="shared" si="6"/>
        <v>46023</v>
      </c>
      <c r="B377" s="226">
        <v>4.8203042582481981E-3</v>
      </c>
      <c r="C377" s="227">
        <v>5.4023841864153654E-2</v>
      </c>
      <c r="D377" s="73">
        <v>3.9439572405304268E-3</v>
      </c>
      <c r="E377" s="45">
        <v>1.881453989005899E-2</v>
      </c>
      <c r="F377" s="45">
        <v>0</v>
      </c>
      <c r="G377" s="228">
        <v>5.5</v>
      </c>
      <c r="H377" s="103">
        <v>0</v>
      </c>
      <c r="I377" s="228">
        <v>6.6</v>
      </c>
      <c r="J377" s="122">
        <v>0.14749999999999999</v>
      </c>
      <c r="K377" s="229">
        <v>0.14844159998898562</v>
      </c>
      <c r="L377" s="230">
        <v>1.1600595423476356E-2</v>
      </c>
    </row>
    <row r="378" spans="1:12">
      <c r="A378" s="246">
        <f t="shared" si="6"/>
        <v>46054</v>
      </c>
      <c r="B378" s="226">
        <v>5.2520854260966754E-3</v>
      </c>
      <c r="C378" s="227">
        <v>4.5858240701287745E-2</v>
      </c>
      <c r="D378" s="73">
        <v>1.9950640711636769E-3</v>
      </c>
      <c r="E378" s="45">
        <v>1.0199222850871825E-2</v>
      </c>
      <c r="F378" s="45">
        <v>0</v>
      </c>
      <c r="G378" s="228">
        <v>5.5</v>
      </c>
      <c r="H378" s="103">
        <v>0</v>
      </c>
      <c r="I378" s="228">
        <v>6.6</v>
      </c>
      <c r="J378" s="122">
        <v>0.14749999999999999</v>
      </c>
      <c r="K378" s="229">
        <v>0.14630154448388186</v>
      </c>
      <c r="L378" s="230">
        <v>1.1443372757182768E-2</v>
      </c>
    </row>
    <row r="379" spans="1:12">
      <c r="A379" s="246">
        <f t="shared" si="6"/>
        <v>46082</v>
      </c>
      <c r="B379" s="226">
        <v>3.6308430562781435E-3</v>
      </c>
      <c r="C379" s="227">
        <v>4.380998650174317E-2</v>
      </c>
      <c r="D379" s="73">
        <v>3.4646228565595738E-3</v>
      </c>
      <c r="E379" s="45">
        <v>1.7156355902766318E-2</v>
      </c>
      <c r="F379" s="45">
        <v>0</v>
      </c>
      <c r="G379" s="228">
        <v>5.5</v>
      </c>
      <c r="H379" s="103">
        <v>0</v>
      </c>
      <c r="I379" s="228">
        <v>6.6</v>
      </c>
      <c r="J379" s="122">
        <v>0.14249999999999999</v>
      </c>
      <c r="K379" s="229">
        <v>0.14402958096957189</v>
      </c>
      <c r="L379" s="230">
        <v>1.127616453001723E-2</v>
      </c>
    </row>
    <row r="380" spans="1:12">
      <c r="A380" s="246">
        <f t="shared" si="6"/>
        <v>46113</v>
      </c>
      <c r="B380" s="226">
        <v>4.1320674882319164E-3</v>
      </c>
      <c r="C380" s="227">
        <v>4.3634749482583723E-2</v>
      </c>
      <c r="D380" s="73">
        <v>3.5830873918121231E-3</v>
      </c>
      <c r="E380" s="45">
        <v>1.8383311493150645E-2</v>
      </c>
      <c r="F380" s="45">
        <v>0</v>
      </c>
      <c r="G380" s="228">
        <v>5.5</v>
      </c>
      <c r="H380" s="103">
        <v>0</v>
      </c>
      <c r="I380" s="228">
        <v>6.6</v>
      </c>
      <c r="J380" s="122">
        <v>0.13750000000000001</v>
      </c>
      <c r="K380" s="229">
        <v>0.1408088322177615</v>
      </c>
      <c r="L380" s="230">
        <v>1.1038606809593787E-2</v>
      </c>
    </row>
    <row r="381" spans="1:12">
      <c r="A381" s="246">
        <f t="shared" si="6"/>
        <v>46143</v>
      </c>
      <c r="B381" s="226">
        <v>2.2583469953449953E-3</v>
      </c>
      <c r="C381" s="227">
        <v>4.3278970757155699E-2</v>
      </c>
      <c r="D381" s="73">
        <v>3.1771242022142765E-3</v>
      </c>
      <c r="E381" s="45">
        <v>2.6648648483026616E-2</v>
      </c>
      <c r="F381" s="45">
        <v>0</v>
      </c>
      <c r="G381" s="228">
        <v>5.5</v>
      </c>
      <c r="H381" s="103">
        <v>0</v>
      </c>
      <c r="I381" s="228">
        <v>6.6</v>
      </c>
      <c r="J381" s="122">
        <v>0.13750000000000001</v>
      </c>
      <c r="K381" s="229">
        <v>0.13631561829706554</v>
      </c>
      <c r="L381" s="230">
        <v>1.0706164744432645E-2</v>
      </c>
    </row>
    <row r="382" spans="1:12">
      <c r="A382" s="246">
        <f t="shared" si="6"/>
        <v>46174</v>
      </c>
      <c r="B382" s="226">
        <v>2.4306285474038347E-3</v>
      </c>
      <c r="C382" s="227">
        <v>4.3310720541722469E-2</v>
      </c>
      <c r="D382" s="73">
        <v>2.7631025339664994E-3</v>
      </c>
      <c r="E382" s="45">
        <v>4.6970694280619174E-2</v>
      </c>
      <c r="F382" s="45">
        <v>0</v>
      </c>
      <c r="G382" s="228">
        <v>5.5</v>
      </c>
      <c r="H382" s="103">
        <v>0</v>
      </c>
      <c r="I382" s="228">
        <v>6.6</v>
      </c>
      <c r="J382" s="122">
        <v>0.13250000000000001</v>
      </c>
      <c r="K382" s="229">
        <v>0.13393451946385293</v>
      </c>
      <c r="L382" s="230">
        <v>1.0529504194808803E-2</v>
      </c>
    </row>
    <row r="383" spans="1:12">
      <c r="A383" s="246">
        <f t="shared" si="6"/>
        <v>46204</v>
      </c>
      <c r="B383" s="226">
        <v>2.2989108352884369E-3</v>
      </c>
      <c r="C383" s="227">
        <v>4.2997935073472604E-2</v>
      </c>
      <c r="D383" s="73">
        <v>1.6320768801405539E-3</v>
      </c>
      <c r="E383" s="45">
        <v>5.6800510486878952E-2</v>
      </c>
      <c r="F383" s="45">
        <v>0</v>
      </c>
      <c r="G383" s="228">
        <v>5.5</v>
      </c>
      <c r="H383" s="103">
        <v>0</v>
      </c>
      <c r="I383" s="228">
        <v>6.6</v>
      </c>
      <c r="J383" s="122">
        <v>0.13250000000000001</v>
      </c>
      <c r="K383" s="229">
        <v>0.13132108005547663</v>
      </c>
      <c r="L383" s="230">
        <v>1.0335213764587792E-2</v>
      </c>
    </row>
    <row r="384" spans="1:12">
      <c r="A384" s="246">
        <f t="shared" si="6"/>
        <v>46235</v>
      </c>
      <c r="B384" s="226">
        <v>1.7182669825976937E-3</v>
      </c>
      <c r="C384" s="227">
        <v>4.5595816732252104E-2</v>
      </c>
      <c r="D384" s="73">
        <v>2.3983270666430023E-3</v>
      </c>
      <c r="E384" s="45">
        <v>5.5887361407623626E-2</v>
      </c>
      <c r="F384" s="45">
        <v>0</v>
      </c>
      <c r="G384" s="228">
        <v>5.5</v>
      </c>
      <c r="H384" s="103">
        <v>0</v>
      </c>
      <c r="I384" s="228">
        <v>6.6</v>
      </c>
      <c r="J384" s="122">
        <v>0.1275</v>
      </c>
      <c r="K384" s="229">
        <v>0.12680312110982406</v>
      </c>
      <c r="L384" s="230">
        <v>9.9983635207352428E-3</v>
      </c>
    </row>
    <row r="385" spans="1:12">
      <c r="A385" s="246">
        <f t="shared" si="6"/>
        <v>46266</v>
      </c>
      <c r="B385" s="226">
        <v>2.7818463313828978E-3</v>
      </c>
      <c r="C385" s="227">
        <v>4.380999228185356E-2</v>
      </c>
      <c r="D385" s="73">
        <v>4.4950908159249181E-3</v>
      </c>
      <c r="E385" s="45">
        <v>5.5479739840965658E-2</v>
      </c>
      <c r="F385" s="45">
        <v>0</v>
      </c>
      <c r="G385" s="228">
        <v>5.5</v>
      </c>
      <c r="H385" s="103">
        <v>0</v>
      </c>
      <c r="I385" s="228">
        <v>6.6</v>
      </c>
      <c r="J385" s="122">
        <v>0.1275</v>
      </c>
      <c r="K385" s="229">
        <v>0.12632859856183443</v>
      </c>
      <c r="L385" s="230">
        <v>9.9629122280184834E-3</v>
      </c>
    </row>
    <row r="386" spans="1:12">
      <c r="A386" s="246">
        <f t="shared" si="6"/>
        <v>46296</v>
      </c>
      <c r="B386" s="226">
        <v>3.5838467837157051E-3</v>
      </c>
      <c r="C386" s="227">
        <v>4.2574052561326736E-2</v>
      </c>
      <c r="D386" s="73">
        <v>3.2531249747460578E-3</v>
      </c>
      <c r="E386" s="45">
        <v>5.125357236601813E-2</v>
      </c>
      <c r="F386" s="45">
        <v>0</v>
      </c>
      <c r="G386" s="228">
        <v>5.5</v>
      </c>
      <c r="H386" s="103">
        <v>0</v>
      </c>
      <c r="I386" s="228">
        <v>6.6</v>
      </c>
      <c r="J386" s="122">
        <v>0.1275</v>
      </c>
      <c r="K386" s="229">
        <v>0.12632859856183443</v>
      </c>
      <c r="L386" s="230">
        <v>9.9629122280184834E-3</v>
      </c>
    </row>
    <row r="387" spans="1:12">
      <c r="A387" s="246">
        <f t="shared" si="6"/>
        <v>46327</v>
      </c>
      <c r="B387" s="226">
        <v>4.0989879650599192E-3</v>
      </c>
      <c r="C387" s="227">
        <v>4.3823820125326485E-2</v>
      </c>
      <c r="D387" s="73">
        <v>2.2176749213311808E-3</v>
      </c>
      <c r="E387" s="45">
        <v>4.3882361217942645E-2</v>
      </c>
      <c r="F387" s="45">
        <v>0</v>
      </c>
      <c r="G387" s="228">
        <v>5.5</v>
      </c>
      <c r="H387" s="103">
        <v>0</v>
      </c>
      <c r="I387" s="228">
        <v>6.6</v>
      </c>
      <c r="J387" s="122">
        <v>0.1275</v>
      </c>
      <c r="K387" s="229">
        <v>0.12632859856183509</v>
      </c>
      <c r="L387" s="230">
        <v>9.9629122280184834E-3</v>
      </c>
    </row>
    <row r="388" spans="1:12" ht="13.5" thickBot="1">
      <c r="A388" s="245">
        <f t="shared" si="6"/>
        <v>46357</v>
      </c>
      <c r="B388" s="220">
        <v>5.8404665138835909E-3</v>
      </c>
      <c r="C388" s="221">
        <v>4.3688363844500921E-2</v>
      </c>
      <c r="D388" s="222">
        <v>3.1369817812367806E-3</v>
      </c>
      <c r="E388" s="223">
        <v>3.6658263529723234E-2</v>
      </c>
      <c r="F388" s="223">
        <v>0</v>
      </c>
      <c r="G388" s="224">
        <v>5.5</v>
      </c>
      <c r="H388" s="225">
        <v>0</v>
      </c>
      <c r="I388" s="224">
        <v>6.6</v>
      </c>
      <c r="J388" s="231">
        <v>0.1275</v>
      </c>
      <c r="K388" s="231">
        <v>0.12632859856183509</v>
      </c>
      <c r="L388" s="232"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Normal="100" workbookViewId="0">
      <pane ySplit="4" topLeftCell="A275" activePane="bottomLeft" state="frozen"/>
      <selection activeCell="L109" sqref="L109"/>
      <selection pane="bottomLeft" activeCell="H283" sqref="H283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3" t="s">
        <v>47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5"/>
    </row>
    <row r="3" spans="1:17" ht="33.75" customHeight="1">
      <c r="A3" s="297"/>
      <c r="B3" s="332" t="s">
        <v>4</v>
      </c>
      <c r="C3" s="332"/>
      <c r="D3" s="332" t="s">
        <v>52</v>
      </c>
      <c r="E3" s="332"/>
      <c r="F3" s="332" t="s">
        <v>53</v>
      </c>
      <c r="G3" s="332"/>
      <c r="H3" s="298" t="s">
        <v>54</v>
      </c>
      <c r="I3" s="298"/>
      <c r="J3" s="332" t="s">
        <v>55</v>
      </c>
      <c r="K3" s="332"/>
      <c r="L3" s="332" t="s">
        <v>56</v>
      </c>
      <c r="M3" s="332"/>
      <c r="N3" s="332" t="s">
        <v>57</v>
      </c>
      <c r="O3" s="332"/>
      <c r="P3" s="332" t="s">
        <v>71</v>
      </c>
      <c r="Q3" s="332"/>
    </row>
    <row r="4" spans="1:17" ht="13.5" thickBot="1">
      <c r="A4" s="292"/>
      <c r="B4" s="294" t="s">
        <v>8</v>
      </c>
      <c r="C4" s="294" t="s">
        <v>50</v>
      </c>
      <c r="D4" s="294" t="s">
        <v>8</v>
      </c>
      <c r="E4" s="294" t="s">
        <v>50</v>
      </c>
      <c r="F4" s="294" t="s">
        <v>8</v>
      </c>
      <c r="G4" s="294" t="s">
        <v>50</v>
      </c>
      <c r="H4" s="294" t="s">
        <v>8</v>
      </c>
      <c r="I4" s="294" t="s">
        <v>50</v>
      </c>
      <c r="J4" s="294" t="s">
        <v>8</v>
      </c>
      <c r="K4" s="294" t="s">
        <v>50</v>
      </c>
      <c r="L4" s="294" t="s">
        <v>8</v>
      </c>
      <c r="M4" s="294" t="s">
        <v>50</v>
      </c>
      <c r="N4" s="299" t="s">
        <v>8</v>
      </c>
      <c r="O4" s="299" t="s">
        <v>50</v>
      </c>
      <c r="P4" s="299" t="s">
        <v>8</v>
      </c>
      <c r="Q4" s="299" t="s">
        <v>50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3">
        <f t="shared" si="4"/>
        <v>45748</v>
      </c>
      <c r="B284" s="217">
        <v>4.3006716003852752E-3</v>
      </c>
      <c r="C284" s="180">
        <v>5.5299017873199574E-2</v>
      </c>
      <c r="D284" s="179">
        <v>3.4754891059525228E-3</v>
      </c>
      <c r="E284" s="180">
        <v>4.7153924882181952E-2</v>
      </c>
      <c r="F284" s="179">
        <v>4.5857418702770492E-3</v>
      </c>
      <c r="G284" s="180">
        <v>5.8148739289452855E-2</v>
      </c>
      <c r="H284" s="179">
        <v>2.3739632186310367E-3</v>
      </c>
      <c r="I284" s="180">
        <v>8.4876953937391919E-2</v>
      </c>
      <c r="J284" s="179">
        <v>1.3146521503057951E-3</v>
      </c>
      <c r="K284" s="180">
        <v>9.7041318110262731E-2</v>
      </c>
      <c r="L284" s="179">
        <v>4.5999999999999375E-3</v>
      </c>
      <c r="M284" s="180">
        <v>4.6357580864303527E-2</v>
      </c>
      <c r="N284" s="179">
        <v>5.9000000000000163E-3</v>
      </c>
      <c r="O284" s="180">
        <v>7.5309531889062642E-2</v>
      </c>
      <c r="P284" s="254">
        <v>4.7995801881079991E-3</v>
      </c>
      <c r="Q284" s="255">
        <v>5.3169209245519156E-2</v>
      </c>
    </row>
    <row r="285" spans="1:17">
      <c r="A285" s="273">
        <f t="shared" si="4"/>
        <v>45778</v>
      </c>
      <c r="B285" s="217">
        <v>2.6001368782415657E-3</v>
      </c>
      <c r="C285" s="180">
        <v>5.3197939644519465E-2</v>
      </c>
      <c r="D285" s="179">
        <v>7.0301349676051839E-3</v>
      </c>
      <c r="E285" s="180">
        <v>4.8697641849042794E-2</v>
      </c>
      <c r="F285" s="179">
        <v>1.064104266951249E-3</v>
      </c>
      <c r="G285" s="180">
        <v>5.4772881552236141E-2</v>
      </c>
      <c r="H285" s="179">
        <v>-4.8992483759970895E-3</v>
      </c>
      <c r="I285" s="180">
        <v>7.0012679821165102E-2</v>
      </c>
      <c r="J285" s="179">
        <v>-8.1749081924388234E-3</v>
      </c>
      <c r="K285" s="180">
        <v>7.6660504701562493E-2</v>
      </c>
      <c r="L285" s="179">
        <v>3.7000000000000366E-3</v>
      </c>
      <c r="M285" s="180">
        <v>4.5628339220929348E-2</v>
      </c>
      <c r="N285" s="179">
        <v>2.5999999999999357E-3</v>
      </c>
      <c r="O285" s="180">
        <v>7.1781823910899822E-2</v>
      </c>
      <c r="P285" s="254">
        <v>3.500469362858416E-3</v>
      </c>
      <c r="Q285" s="255">
        <v>5.2016020911979099E-2</v>
      </c>
    </row>
    <row r="286" spans="1:17">
      <c r="A286" s="273">
        <f t="shared" si="4"/>
        <v>45809</v>
      </c>
      <c r="B286" s="217">
        <v>2.400122816107686E-3</v>
      </c>
      <c r="C286" s="180">
        <v>5.3512852390906307E-2</v>
      </c>
      <c r="D286" s="179">
        <v>6.0020351620324597E-3</v>
      </c>
      <c r="E286" s="180">
        <v>5.1539480112734237E-2</v>
      </c>
      <c r="F286" s="179">
        <v>1.143801814222245E-3</v>
      </c>
      <c r="G286" s="180">
        <v>5.4203836487582313E-2</v>
      </c>
      <c r="H286" s="179">
        <v>-1.6700859356421849E-2</v>
      </c>
      <c r="I286" s="180">
        <v>4.3667035529961318E-2</v>
      </c>
      <c r="J286" s="179">
        <v>-2.5332195792777568E-2</v>
      </c>
      <c r="K286" s="180">
        <v>4.0101881230850678E-2</v>
      </c>
      <c r="L286" s="179">
        <v>2.1999999999999797E-3</v>
      </c>
      <c r="M286" s="180">
        <v>4.313032208562162E-2</v>
      </c>
      <c r="N286" s="179">
        <v>9.6000000000000529E-3</v>
      </c>
      <c r="O286" s="180">
        <v>7.2100395740061662E-2</v>
      </c>
      <c r="P286" s="254">
        <v>2.399345584496837E-3</v>
      </c>
      <c r="Q286" s="255">
        <v>5.191009662512247E-2</v>
      </c>
    </row>
    <row r="287" spans="1:17">
      <c r="A287" s="273">
        <f t="shared" si="4"/>
        <v>45839</v>
      </c>
      <c r="B287" s="217">
        <v>2.5994910412594496E-3</v>
      </c>
      <c r="C287" s="180">
        <v>5.2252547040782638E-2</v>
      </c>
      <c r="D287" s="179">
        <v>6.7215861073510741E-3</v>
      </c>
      <c r="E287" s="180">
        <v>4.7318483132080313E-2</v>
      </c>
      <c r="F287" s="179">
        <v>1.1562049666544727E-3</v>
      </c>
      <c r="G287" s="180">
        <v>5.4000914128090161E-2</v>
      </c>
      <c r="H287" s="179">
        <v>-7.6845908583050848E-3</v>
      </c>
      <c r="I287" s="180">
        <v>2.9416768423357276E-2</v>
      </c>
      <c r="J287" s="179">
        <v>-1.2907975457379317E-2</v>
      </c>
      <c r="K287" s="180">
        <v>1.9771379584115012E-2</v>
      </c>
      <c r="L287" s="179">
        <v>2.6999999999999247E-3</v>
      </c>
      <c r="M287" s="180">
        <v>4.2818318998258054E-2</v>
      </c>
      <c r="N287" s="179">
        <v>9.100000000000108E-3</v>
      </c>
      <c r="O287" s="180">
        <v>7.4442853651103702E-2</v>
      </c>
      <c r="P287" s="254">
        <v>2.0993944105787143E-3</v>
      </c>
      <c r="Q287" s="255">
        <v>5.1384370849087313E-2</v>
      </c>
    </row>
    <row r="288" spans="1:17">
      <c r="A288" s="276">
        <f t="shared" si="4"/>
        <v>45870</v>
      </c>
      <c r="B288" s="267">
        <v>-7.7059675558299734E-4</v>
      </c>
      <c r="C288" s="268">
        <v>5.1651474915667794E-2</v>
      </c>
      <c r="D288" s="269">
        <v>-5.9839647573820542E-3</v>
      </c>
      <c r="E288" s="268">
        <v>4.2290083174131965E-2</v>
      </c>
      <c r="F288" s="269">
        <v>1.0650972205528131E-3</v>
      </c>
      <c r="G288" s="268">
        <v>5.4964490674893618E-2</v>
      </c>
      <c r="H288" s="269">
        <v>3.2652179329071274E-3</v>
      </c>
      <c r="I288" s="268">
        <v>2.982537652031203E-2</v>
      </c>
      <c r="J288" s="269">
        <v>4.1157496637052038E-3</v>
      </c>
      <c r="K288" s="268">
        <v>2.1010673471698826E-2</v>
      </c>
      <c r="L288" s="269">
        <v>-4.008813749766249E-4</v>
      </c>
      <c r="M288" s="268">
        <v>4.1421336500376826E-2</v>
      </c>
      <c r="N288" s="269">
        <v>4.4100876836570269E-3</v>
      </c>
      <c r="O288" s="268">
        <v>7.22757847927189E-2</v>
      </c>
      <c r="P288" s="270">
        <v>-1.6340173179266726E-3</v>
      </c>
      <c r="Q288" s="271">
        <v>5.1137484177325776E-2</v>
      </c>
    </row>
    <row r="289" spans="1:17">
      <c r="A289" s="276">
        <f t="shared" si="4"/>
        <v>45901</v>
      </c>
      <c r="B289" s="267">
        <v>4.4974769086294497E-3</v>
      </c>
      <c r="C289" s="268">
        <v>5.1753928385128267E-2</v>
      </c>
      <c r="D289" s="269">
        <v>1.1522429220297559E-2</v>
      </c>
      <c r="E289" s="268">
        <v>4.3813908739741558E-2</v>
      </c>
      <c r="F289" s="269">
        <v>2.0397709741502013E-3</v>
      </c>
      <c r="G289" s="268">
        <v>5.4584922320902951E-2</v>
      </c>
      <c r="H289" s="269">
        <v>4.8830223385900595E-3</v>
      </c>
      <c r="I289" s="268">
        <v>2.8480725462136425E-2</v>
      </c>
      <c r="J289" s="269">
        <v>5.3064452598088341E-3</v>
      </c>
      <c r="K289" s="268">
        <v>1.9293555829351661E-2</v>
      </c>
      <c r="L289" s="269">
        <v>3.4877404885926833E-3</v>
      </c>
      <c r="M289" s="268">
        <v>4.1616210367161788E-2</v>
      </c>
      <c r="N289" s="269">
        <v>4.6197515337138562E-3</v>
      </c>
      <c r="O289" s="268">
        <v>7.0698173634906381E-2</v>
      </c>
      <c r="P289" s="270">
        <v>5.1083410067118695E-3</v>
      </c>
      <c r="Q289" s="271">
        <v>5.1459728530722337E-2</v>
      </c>
    </row>
    <row r="290" spans="1:17">
      <c r="A290" s="276">
        <f t="shared" si="4"/>
        <v>45931</v>
      </c>
      <c r="B290" s="267">
        <v>4.7735648052527058E-3</v>
      </c>
      <c r="C290" s="268">
        <v>5.0890165754022387E-2</v>
      </c>
      <c r="D290" s="269">
        <v>2.1971465724881512E-3</v>
      </c>
      <c r="E290" s="268">
        <v>3.8690527468446145E-2</v>
      </c>
      <c r="F290" s="269">
        <v>5.6836539205380454E-3</v>
      </c>
      <c r="G290" s="268">
        <v>5.5249700378644961E-2</v>
      </c>
      <c r="H290" s="269">
        <v>7.2863248014680693E-3</v>
      </c>
      <c r="I290" s="268">
        <v>2.0461725592777702E-2</v>
      </c>
      <c r="J290" s="269">
        <v>8.2313609138542354E-3</v>
      </c>
      <c r="K290" s="268">
        <v>8.1505013548939242E-3</v>
      </c>
      <c r="L290" s="269">
        <v>5.3034509825455878E-3</v>
      </c>
      <c r="M290" s="268">
        <v>4.2760775623848835E-2</v>
      </c>
      <c r="N290" s="269">
        <v>4.5431433947462629E-3</v>
      </c>
      <c r="O290" s="268">
        <v>6.8404200824697448E-2</v>
      </c>
      <c r="P290" s="270">
        <v>4.8255456043846401E-3</v>
      </c>
      <c r="Q290" s="271">
        <v>5.0128049210743653E-2</v>
      </c>
    </row>
    <row r="291" spans="1:17">
      <c r="A291" s="276">
        <f t="shared" si="4"/>
        <v>45962</v>
      </c>
      <c r="B291" s="267">
        <v>2.8967828400101592E-3</v>
      </c>
      <c r="C291" s="268">
        <v>4.9840241117703465E-2</v>
      </c>
      <c r="D291" s="269">
        <v>-2.0780594702837218E-3</v>
      </c>
      <c r="E291" s="268">
        <v>4.5603681509990723E-2</v>
      </c>
      <c r="F291" s="269">
        <v>4.64701676907886E-3</v>
      </c>
      <c r="G291" s="268">
        <v>5.13267715541188E-2</v>
      </c>
      <c r="H291" s="269">
        <v>9.2946774387019371E-3</v>
      </c>
      <c r="I291" s="268">
        <v>1.6779162272090309E-2</v>
      </c>
      <c r="J291" s="269">
        <v>1.1702485668661389E-2</v>
      </c>
      <c r="K291" s="268">
        <v>2.4994519401992932E-3</v>
      </c>
      <c r="L291" s="269">
        <v>3.3212111944573852E-3</v>
      </c>
      <c r="M291" s="268">
        <v>4.549215987308064E-2</v>
      </c>
      <c r="N291" s="269">
        <v>4.0043210857889644E-3</v>
      </c>
      <c r="O291" s="268">
        <v>6.7983307740148824E-2</v>
      </c>
      <c r="P291" s="270">
        <v>2.4361001317523279E-3</v>
      </c>
      <c r="Q291" s="271">
        <v>4.9143006853187288E-2</v>
      </c>
    </row>
    <row r="292" spans="1:17" ht="13.5" thickBot="1">
      <c r="A292" s="275">
        <f t="shared" si="4"/>
        <v>45992</v>
      </c>
      <c r="B292" s="262">
        <v>5.9710106623263037E-3</v>
      </c>
      <c r="C292" s="263">
        <v>5.0645729174001675E-2</v>
      </c>
      <c r="D292" s="264">
        <v>-1.0869043265626654E-3</v>
      </c>
      <c r="E292" s="263">
        <v>4.6264422570058583E-2</v>
      </c>
      <c r="F292" s="264">
        <v>8.4373362638814342E-3</v>
      </c>
      <c r="G292" s="263">
        <v>5.2167674650651641E-2</v>
      </c>
      <c r="H292" s="264">
        <v>1.012748174250544E-2</v>
      </c>
      <c r="I292" s="263">
        <v>1.7552156950739084E-2</v>
      </c>
      <c r="J292" s="264">
        <v>1.2400508175529845E-2</v>
      </c>
      <c r="K292" s="263">
        <v>2.8100425908379467E-3</v>
      </c>
      <c r="L292" s="264">
        <v>4.829278486764732E-3</v>
      </c>
      <c r="M292" s="263">
        <v>4.9281994275705898E-2</v>
      </c>
      <c r="N292" s="264">
        <v>4.3585107243830912E-3</v>
      </c>
      <c r="O292" s="263">
        <v>6.7195427758826254E-2</v>
      </c>
      <c r="P292" s="265">
        <v>5.8277003715585529E-3</v>
      </c>
      <c r="Q292" s="266">
        <v>5.0296787829297251E-2</v>
      </c>
    </row>
    <row r="293" spans="1:17" ht="13.5" thickTop="1">
      <c r="A293" s="276">
        <f t="shared" si="4"/>
        <v>46023</v>
      </c>
      <c r="B293" s="267">
        <v>4.8203042582481981E-3</v>
      </c>
      <c r="C293" s="268">
        <v>5.4023841864153654E-2</v>
      </c>
      <c r="D293" s="269">
        <v>3.3012392358431342E-3</v>
      </c>
      <c r="E293" s="268">
        <v>6.5938156520987556E-2</v>
      </c>
      <c r="F293" s="269">
        <v>5.3475696992886235E-3</v>
      </c>
      <c r="G293" s="268">
        <v>4.9965560829836164E-2</v>
      </c>
      <c r="H293" s="269">
        <v>3.9439572405304268E-3</v>
      </c>
      <c r="I293" s="268">
        <v>1.881453989005899E-2</v>
      </c>
      <c r="J293" s="269">
        <v>3.9710741038656572E-3</v>
      </c>
      <c r="K293" s="268">
        <v>4.3887213445534812E-3</v>
      </c>
      <c r="L293" s="269">
        <v>4.1711058115310173E-3</v>
      </c>
      <c r="M293" s="268">
        <v>5.2185600659041542E-2</v>
      </c>
      <c r="N293" s="269">
        <v>3.321268722514592E-3</v>
      </c>
      <c r="O293" s="268">
        <v>6.3085653846159717E-2</v>
      </c>
      <c r="P293" s="270">
        <v>4.7760109658780969E-3</v>
      </c>
      <c r="Q293" s="271">
        <v>5.5313016805396353E-2</v>
      </c>
    </row>
    <row r="294" spans="1:17">
      <c r="A294" s="276">
        <f t="shared" si="4"/>
        <v>46054</v>
      </c>
      <c r="B294" s="267">
        <v>5.2520854260966754E-3</v>
      </c>
      <c r="C294" s="268">
        <v>4.5858240701287745E-2</v>
      </c>
      <c r="D294" s="269">
        <v>2.0851646478439179E-3</v>
      </c>
      <c r="E294" s="268">
        <v>3.5461161720796941E-2</v>
      </c>
      <c r="F294" s="269">
        <v>6.3468182242236715E-3</v>
      </c>
      <c r="G294" s="268">
        <v>4.9482428193957873E-2</v>
      </c>
      <c r="H294" s="269">
        <v>1.9950640711636769E-3</v>
      </c>
      <c r="I294" s="268">
        <v>1.0199222850871825E-2</v>
      </c>
      <c r="J294" s="269">
        <v>9.2392318505929438E-4</v>
      </c>
      <c r="K294" s="268">
        <v>-6.4069639989166038E-3</v>
      </c>
      <c r="L294" s="269">
        <v>5.173706597940031E-3</v>
      </c>
      <c r="M294" s="268">
        <v>4.8091666082081597E-2</v>
      </c>
      <c r="N294" s="269">
        <v>3.4742541661874071E-3</v>
      </c>
      <c r="O294" s="268">
        <v>6.1366116414335536E-2</v>
      </c>
      <c r="P294" s="270">
        <v>4.3098403252277429E-3</v>
      </c>
      <c r="Q294" s="271">
        <v>4.4782459876263392E-2</v>
      </c>
    </row>
    <row r="295" spans="1:17">
      <c r="A295" s="276">
        <f t="shared" si="4"/>
        <v>46082</v>
      </c>
      <c r="B295" s="267">
        <v>3.6308430562781435E-3</v>
      </c>
      <c r="C295" s="272">
        <v>4.380998650174317E-2</v>
      </c>
      <c r="D295" s="269">
        <v>1.7231407504396667E-3</v>
      </c>
      <c r="E295" s="268">
        <v>3.535077065193204E-2</v>
      </c>
      <c r="F295" s="269">
        <v>4.2879110045099811E-3</v>
      </c>
      <c r="G295" s="268">
        <v>4.6743893218163191E-2</v>
      </c>
      <c r="H295" s="269">
        <v>3.4646228565595738E-3</v>
      </c>
      <c r="I295" s="268">
        <v>1.7156355902766318E-2</v>
      </c>
      <c r="J295" s="269">
        <v>3.2337379865181592E-3</v>
      </c>
      <c r="K295" s="268">
        <v>4.1346270713213951E-3</v>
      </c>
      <c r="L295" s="269">
        <v>4.2036290297167156E-3</v>
      </c>
      <c r="M295" s="268">
        <v>4.4144300233559752E-2</v>
      </c>
      <c r="N295" s="269">
        <v>3.6736160525343564E-3</v>
      </c>
      <c r="O295" s="268">
        <v>6.1232484575823198E-2</v>
      </c>
      <c r="P295" s="270">
        <v>3.7837389867554361E-3</v>
      </c>
      <c r="Q295" s="271">
        <v>4.3036101131608273E-2</v>
      </c>
    </row>
    <row r="296" spans="1:17">
      <c r="A296" s="276">
        <f t="shared" si="4"/>
        <v>46113</v>
      </c>
      <c r="B296" s="267">
        <v>4.1320674882319164E-3</v>
      </c>
      <c r="C296" s="268">
        <v>4.3634749482583723E-2</v>
      </c>
      <c r="D296" s="269">
        <v>5.8489677563262621E-3</v>
      </c>
      <c r="E296" s="268">
        <v>3.779964257403523E-2</v>
      </c>
      <c r="F296" s="269">
        <v>3.5428623338642495E-3</v>
      </c>
      <c r="G296" s="268">
        <v>4.5657248504223702E-2</v>
      </c>
      <c r="H296" s="269">
        <v>3.5830873918121231E-3</v>
      </c>
      <c r="I296" s="268">
        <v>1.8383311493150645E-2</v>
      </c>
      <c r="J296" s="269">
        <v>3.4419756848702576E-3</v>
      </c>
      <c r="K296" s="268">
        <v>6.2679417286597428E-3</v>
      </c>
      <c r="L296" s="269">
        <v>3.998859666633825E-3</v>
      </c>
      <c r="M296" s="268">
        <v>4.3519497075362956E-2</v>
      </c>
      <c r="N296" s="269">
        <v>3.7777488801538084E-3</v>
      </c>
      <c r="O296" s="268">
        <v>5.899349279850119E-2</v>
      </c>
      <c r="P296" s="270">
        <v>4.0661838503355252E-3</v>
      </c>
      <c r="Q296" s="271">
        <v>4.227479621885033E-2</v>
      </c>
    </row>
    <row r="297" spans="1:17">
      <c r="A297" s="276">
        <f t="shared" si="4"/>
        <v>46143</v>
      </c>
      <c r="B297" s="267">
        <v>2.2583469953449953E-3</v>
      </c>
      <c r="C297" s="268">
        <v>4.3278970757155699E-2</v>
      </c>
      <c r="D297" s="269">
        <v>4.0710169329116752E-3</v>
      </c>
      <c r="E297" s="268">
        <v>3.4750109563944864E-2</v>
      </c>
      <c r="F297" s="269">
        <v>1.6337746033461276E-3</v>
      </c>
      <c r="G297" s="268">
        <v>4.6252295228973894E-2</v>
      </c>
      <c r="H297" s="269">
        <v>3.1771242022142765E-3</v>
      </c>
      <c r="I297" s="268">
        <v>2.6648648483026616E-2</v>
      </c>
      <c r="J297" s="269">
        <v>2.2833667553943116E-3</v>
      </c>
      <c r="K297" s="268">
        <v>1.6878508947330673E-2</v>
      </c>
      <c r="L297" s="269">
        <v>2.8661424238956013E-3</v>
      </c>
      <c r="M297" s="268">
        <v>4.2652558111081929E-2</v>
      </c>
      <c r="N297" s="269">
        <v>1.0020097525381466E-2</v>
      </c>
      <c r="O297" s="268">
        <v>6.6830950404036082E-2</v>
      </c>
      <c r="P297" s="270">
        <v>2.2561240405689631E-3</v>
      </c>
      <c r="Q297" s="271">
        <v>4.0982370548099611E-2</v>
      </c>
    </row>
    <row r="298" spans="1:17">
      <c r="A298" s="276">
        <f t="shared" si="4"/>
        <v>46174</v>
      </c>
      <c r="B298" s="267">
        <v>2.4306285474038347E-3</v>
      </c>
      <c r="C298" s="268">
        <v>4.3310720541722469E-2</v>
      </c>
      <c r="D298" s="269">
        <v>3.4682837448738457E-3</v>
      </c>
      <c r="E298" s="268">
        <v>3.214395225523714E-2</v>
      </c>
      <c r="F298" s="269">
        <v>2.074235171332095E-3</v>
      </c>
      <c r="G298" s="268">
        <v>4.7224651082018898E-2</v>
      </c>
      <c r="H298" s="269">
        <v>2.7631025339664994E-3</v>
      </c>
      <c r="I298" s="268">
        <v>4.6970694280619174E-2</v>
      </c>
      <c r="J298" s="269">
        <v>2.0591308891264593E-3</v>
      </c>
      <c r="K298" s="268">
        <v>4.5456093344959925E-2</v>
      </c>
      <c r="L298" s="269">
        <v>2.3385019405537388E-3</v>
      </c>
      <c r="M298" s="268">
        <v>4.2796650510425138E-2</v>
      </c>
      <c r="N298" s="269">
        <v>8.4515530188260524E-3</v>
      </c>
      <c r="O298" s="268">
        <v>6.5617401687302346E-2</v>
      </c>
      <c r="P298" s="270">
        <v>2.3805189710826014E-3</v>
      </c>
      <c r="Q298" s="271">
        <v>4.0962819285673469E-2</v>
      </c>
    </row>
    <row r="299" spans="1:17">
      <c r="A299" s="276">
        <f t="shared" si="4"/>
        <v>46204</v>
      </c>
      <c r="B299" s="267">
        <v>2.2989108352884369E-3</v>
      </c>
      <c r="C299" s="268">
        <v>4.2997935073472604E-2</v>
      </c>
      <c r="D299" s="269">
        <v>3.872935823026058E-3</v>
      </c>
      <c r="E299" s="268">
        <v>2.9223366063750866E-2</v>
      </c>
      <c r="F299" s="269">
        <v>1.7557410696491527E-3</v>
      </c>
      <c r="G299" s="268">
        <v>4.7851774984517981E-2</v>
      </c>
      <c r="H299" s="269">
        <v>1.6320768801405539E-3</v>
      </c>
      <c r="I299" s="268">
        <v>5.6800510486878952E-2</v>
      </c>
      <c r="J299" s="269">
        <v>9.8048435422359859E-4</v>
      </c>
      <c r="K299" s="268">
        <v>6.016574004071229E-2</v>
      </c>
      <c r="L299" s="269">
        <v>2.2919976307476109E-3</v>
      </c>
      <c r="M299" s="268">
        <v>4.2372332664552204E-2</v>
      </c>
      <c r="N299" s="269">
        <v>4.8857936853439199E-3</v>
      </c>
      <c r="O299" s="268">
        <v>6.1167167237596631E-2</v>
      </c>
      <c r="P299" s="270">
        <v>2.1254854918351107E-3</v>
      </c>
      <c r="Q299" s="271">
        <v>4.0989922231403408E-2</v>
      </c>
    </row>
    <row r="300" spans="1:17">
      <c r="A300" s="276">
        <f t="shared" si="4"/>
        <v>46235</v>
      </c>
      <c r="B300" s="267">
        <v>1.7182669825976937E-3</v>
      </c>
      <c r="C300" s="268">
        <v>4.5595816732252104E-2</v>
      </c>
      <c r="D300" s="269">
        <v>2.1067390386413365E-3</v>
      </c>
      <c r="E300" s="268">
        <v>3.7600636751074834E-2</v>
      </c>
      <c r="F300" s="269">
        <v>1.5827701672510575E-3</v>
      </c>
      <c r="G300" s="268">
        <v>4.8393642359142675E-2</v>
      </c>
      <c r="H300" s="269">
        <v>2.3983270666430023E-3</v>
      </c>
      <c r="I300" s="268">
        <v>5.5887361407623626E-2</v>
      </c>
      <c r="J300" s="269">
        <v>2.4691404082954893E-3</v>
      </c>
      <c r="K300" s="268">
        <v>5.8427216647962021E-2</v>
      </c>
      <c r="L300" s="269">
        <v>1.843591563683411E-3</v>
      </c>
      <c r="M300" s="268">
        <v>4.4712847426001456E-2</v>
      </c>
      <c r="N300" s="269">
        <v>2.950721647198451E-3</v>
      </c>
      <c r="O300" s="268">
        <v>5.9625335527758949E-2</v>
      </c>
      <c r="P300" s="270">
        <v>1.4012233266673668E-3</v>
      </c>
      <c r="Q300" s="271">
        <v>4.4154748534961374E-2</v>
      </c>
    </row>
    <row r="301" spans="1:17">
      <c r="A301" s="276">
        <f t="shared" si="4"/>
        <v>46266</v>
      </c>
      <c r="B301" s="267">
        <v>2.7818463313828978E-3</v>
      </c>
      <c r="C301" s="268">
        <v>4.380999228185356E-2</v>
      </c>
      <c r="D301" s="269">
        <v>2.5758924913770187E-3</v>
      </c>
      <c r="E301" s="268">
        <v>2.8423448051660305E-2</v>
      </c>
      <c r="F301" s="269">
        <v>2.8531828646651824E-3</v>
      </c>
      <c r="G301" s="268">
        <v>4.9244682287234554E-2</v>
      </c>
      <c r="H301" s="269">
        <v>4.4950908159249181E-3</v>
      </c>
      <c r="I301" s="268">
        <v>5.5479739840965658E-2</v>
      </c>
      <c r="J301" s="269">
        <v>5.3347645929255894E-3</v>
      </c>
      <c r="K301" s="268">
        <v>5.8457032385311969E-2</v>
      </c>
      <c r="L301" s="269">
        <v>2.3746978676020269E-3</v>
      </c>
      <c r="M301" s="268">
        <v>4.355407898373298E-2</v>
      </c>
      <c r="N301" s="269">
        <v>2.6970717210772488E-3</v>
      </c>
      <c r="O301" s="268">
        <v>5.7597383918737366E-2</v>
      </c>
      <c r="P301" s="270">
        <v>2.7093191147178342E-3</v>
      </c>
      <c r="Q301" s="271">
        <v>4.1662529539090887E-2</v>
      </c>
    </row>
    <row r="302" spans="1:17">
      <c r="A302" s="276">
        <f t="shared" si="4"/>
        <v>46296</v>
      </c>
      <c r="B302" s="267">
        <v>3.5838467837157051E-3</v>
      </c>
      <c r="C302" s="268">
        <v>4.2574052561326736E-2</v>
      </c>
      <c r="D302" s="269">
        <v>2.4175066274885193E-3</v>
      </c>
      <c r="E302" s="268">
        <v>2.8649574665920996E-2</v>
      </c>
      <c r="F302" s="269">
        <v>3.9871393792900722E-3</v>
      </c>
      <c r="G302" s="268">
        <v>4.7474683487027214E-2</v>
      </c>
      <c r="H302" s="269">
        <v>3.2531249747460578E-3</v>
      </c>
      <c r="I302" s="268">
        <v>5.125357236601813E-2</v>
      </c>
      <c r="J302" s="269">
        <v>3.3339807700709656E-3</v>
      </c>
      <c r="K302" s="268">
        <v>5.3315686207830337E-2</v>
      </c>
      <c r="L302" s="269">
        <v>3.295448784790489E-3</v>
      </c>
      <c r="M302" s="268">
        <v>4.1469674635943754E-2</v>
      </c>
      <c r="N302" s="269">
        <v>2.6160737645635201E-3</v>
      </c>
      <c r="O302" s="268">
        <v>5.5568537459616651E-2</v>
      </c>
      <c r="P302" s="270">
        <v>3.6361325580656079E-3</v>
      </c>
      <c r="Q302" s="271">
        <v>4.042951251646909E-2</v>
      </c>
    </row>
    <row r="303" spans="1:17">
      <c r="A303" s="276">
        <f t="shared" si="4"/>
        <v>46327</v>
      </c>
      <c r="B303" s="267">
        <v>4.0989879650599192E-3</v>
      </c>
      <c r="C303" s="268">
        <v>4.3823820125326485E-2</v>
      </c>
      <c r="D303" s="269">
        <v>2.7449392422389529E-3</v>
      </c>
      <c r="E303" s="268">
        <v>3.3621081326669744E-2</v>
      </c>
      <c r="F303" s="269">
        <v>4.5659930710946206E-3</v>
      </c>
      <c r="G303" s="268">
        <v>4.7390205783929051E-2</v>
      </c>
      <c r="H303" s="269">
        <v>2.2176749213311808E-3</v>
      </c>
      <c r="I303" s="268">
        <v>4.3882361217942645E-2</v>
      </c>
      <c r="J303" s="269">
        <v>1.7733426309478606E-3</v>
      </c>
      <c r="K303" s="268">
        <v>4.2978139092570977E-2</v>
      </c>
      <c r="L303" s="269">
        <v>3.9515781389944937E-3</v>
      </c>
      <c r="M303" s="268">
        <v>4.2124009508269111E-2</v>
      </c>
      <c r="N303" s="269">
        <v>2.0311035668769684E-3</v>
      </c>
      <c r="O303" s="268">
        <v>5.3493978329955505E-2</v>
      </c>
      <c r="P303" s="270">
        <v>4.0446455933118575E-3</v>
      </c>
      <c r="Q303" s="271">
        <v>4.2099023590751905E-2</v>
      </c>
    </row>
    <row r="304" spans="1:17" ht="13.5" thickBot="1">
      <c r="A304" s="275">
        <f t="shared" si="4"/>
        <v>46357</v>
      </c>
      <c r="B304" s="262">
        <v>5.8404665138835909E-3</v>
      </c>
      <c r="C304" s="263">
        <v>4.3688363844500921E-2</v>
      </c>
      <c r="D304" s="264">
        <v>2.354149915125614E-3</v>
      </c>
      <c r="E304" s="263">
        <v>3.7181697582080453E-2</v>
      </c>
      <c r="F304" s="264">
        <v>7.043616239018613E-3</v>
      </c>
      <c r="G304" s="263">
        <v>4.5942650590212741E-2</v>
      </c>
      <c r="H304" s="264">
        <v>3.1369817812367806E-3</v>
      </c>
      <c r="I304" s="263">
        <v>3.6658263529723234E-2</v>
      </c>
      <c r="J304" s="264">
        <v>2.6346669617678398E-3</v>
      </c>
      <c r="K304" s="263">
        <v>3.2917339227744202E-2</v>
      </c>
      <c r="L304" s="264">
        <v>5.363897283051644E-3</v>
      </c>
      <c r="M304" s="263">
        <v>4.2678470943134927E-2</v>
      </c>
      <c r="N304" s="264">
        <v>2.4173700447975843E-3</v>
      </c>
      <c r="O304" s="263">
        <v>5.1457872701140106E-2</v>
      </c>
      <c r="P304" s="265">
        <v>5.9214509131269022E-3</v>
      </c>
      <c r="Q304" s="266">
        <v>4.2196154886493087E-2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2025-08-15T15:38:03Z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