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2C4B3FED-7939-4590-8384-E6D539F12815}" xr6:coauthVersionLast="47" xr6:coauthVersionMax="47" xr10:uidLastSave="{00000000-0000-0000-0000-000000000000}"/>
  <bookViews>
    <workbookView xWindow="15435" yWindow="-13620" windowWidth="24240" windowHeight="13020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Chile!$A$1:$H$28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<sst xmlns="http://schemas.openxmlformats.org/spreadsheetml/2006/main" count="2696" uniqueCount="129">
  <si>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</si>
  <si>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</si>
  <si>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</si>
  <si>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</si>
  <si>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</si>
  <si>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</si>
  <si>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</si>
  <si>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</si>
  <si>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</si>
  <si>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</si>
  <si>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</si>
  <si>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</si>
  <si>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</si>
  <si>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</si>
  <si>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</si>
  <si>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</si>
  <si>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</si>
  <si>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</si>
  <si>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</si>
  <si>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</si>
  <si>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</si>
  <si>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</si>
  <si>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</si>
  <si>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</si>
  <si>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</si>
  <si>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</si>
  <si>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</si>
  <si>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</si>
  <si>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</si>
  <si>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</si>
  <si>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</si>
  <si>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</si>
  <si>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</si>
  <si>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</si>
  <si>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</si>
  <si>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</si>
  <si>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</si>
  <si>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</si>
  <si>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</si>
  <si>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</si>
  <si>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</si>
  <si>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</si>
  <si>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</si>
  <si>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</si>
  <si>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</si>
  <si>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</si>
  <si>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</si>
  <si>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</si>
  <si>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</si>
  <si>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</si>
  <si>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</si>
  <si>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</si>
  <si>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</si>
  <si>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</si>
  <si>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</si>
  <si>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</si>
  <si>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</si>
  <si>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</si>
  <si>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</si>
  <si>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</si>
  <si>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</si>
  <si>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</si>
  <si>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</si>
  <si>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</si>
  <si>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</si>
  <si>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</si>
  <si>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</si>
  <si>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</si>
  <si>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</si>
  <si>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</si>
  <si>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</si>
  <si>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</si>
  <si>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</si>
  <si>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</si>
  <si>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</si>
  <si>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</si>
  <si>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</si>
  <si>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</si>
  <si>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</si>
  <si>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</si>
  <si>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</si>
  <si>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</si>
  <si>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</si>
  <si>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</si>
  <si>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</si>
  <si>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</si>
  <si>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</si>
  <si>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</si>
  <si>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</si>
  <si>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</si>
  <si>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</si>
  <si>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</si>
  <si>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</si>
  <si>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</si>
  <si>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</si>
  <si>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</si>
  <si>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</si>
  <si>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</si>
  <si>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</si>
  <si>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</si>
  <si>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</si>
  <si>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</si>
  <si>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</si>
  <si>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</si>
  <si>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</si>
  <si>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</si>
  <si>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</si>
  <si>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</si>
  <si>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</si>
  <si>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</si>
  <si>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</si>
  <si>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</si>
  <si>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</si>
  <si>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</si>
  <si>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</si>
  <si>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</si>
  <si>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</si>
  <si>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</si>
  <si>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</si>
  <si>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</si>
  <si>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</si>
  <si>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</si>
  <si>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</si>
  <si>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</si>
  <si>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</si>
  <si>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líquidas - USD bi</t>
  </si>
  <si>
    <t xml:space="preserve">  Reservas internacionais brutas - USD bi</t>
  </si>
  <si>
    <t xml:space="preserve">  Posição Financeira Líquida  - % do PIB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</si>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</sst>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166" fontId="7" fillId="38" borderId="0" xfId="3728" applyNumberFormat="1" applyFont="1" applyFill="1" applyBorder="1" applyAlignment="1">
      <alignment horizontal="center" vertical="center" wrapText="1"/>
    </xf>
    <xf numFmtId="166" fontId="11" fillId="38" borderId="0" xfId="3728" applyNumberFormat="1" applyFont="1" applyFill="1" applyBorder="1" applyAlignment="1">
      <alignment horizontal="center" vertical="center" wrapText="1"/>
    </xf>
    <xf numFmtId="3" fontId="1" fillId="35" borderId="0" xfId="2307" applyNumberFormat="1" applyFont="1" applyFill="1" applyAlignment="1">
      <alignment horizontal="center" vertical="center" wrapText="1"/>
    </xf>
    <xf numFmtId="188" fontId="7" fillId="38" borderId="0" xfId="2307" applyNumberFormat="1" applyFont="1" applyFill="1" applyAlignment="1">
      <alignment horizontal="center" vertical="center" wrapText="1"/>
    </xf>
    <xf numFmtId="165" fontId="0" fillId="35" borderId="0" xfId="3728" applyNumberFormat="1" applyFont="1" applyFill="1" applyBorder="1" applyAlignment="1">
      <alignment horizontal="left" vertical="center"/>
    </xf>
    <xf numFmtId="166" fontId="0" fillId="0" borderId="30" xfId="0" applyNumberFormat="1" applyBorder="1" applyAlignment="1">
      <alignment horizontal="center" vertical="center" wrapText="1"/>
    </xf>
    <xf numFmtId="166" fontId="7" fillId="37" borderId="30" xfId="0" applyNumberFormat="1" applyFont="1" applyFill="1" applyBorder="1" applyAlignment="1">
      <alignment horizontal="center" vertical="center" wrapText="1"/>
    </xf>
    <xf numFmtId="166" fontId="7" fillId="38" borderId="30" xfId="0" applyNumberFormat="1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C0051612-CA30-4DE0-9D21-8E304E54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08F3BB73-3EF9-4278-9D3C-1721720A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29C8D104-6184-4C53-8B0E-55D2A61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DC941FEF-E447-4F5C-9517-3D93DCC9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09ECEF89-3F7D-4301-A22E-553FCD0F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C102A9F8-92FE-44ED-A1AB-806D36B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B1E5C926-62B3-4F9F-9B38-75259AF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723900</xdr:colOff>
      <xdr:row>0</xdr:row>
      <xdr:rowOff>165100</xdr:rowOff>
    </xdr:from>
    <xdr:ext cx="542254" cy="539750"/>
    <xdr:pic>
      <xdr:nvPicPr>
        <xdr:cNvPr id="2" name="Imagem 1">
          <a:extLst>
            <a:ext uri="{FF2B5EF4-FFF2-40B4-BE49-F238E27FC236}">
              <a16:creationId xmlns:a16="http://schemas.microsoft.com/office/drawing/2014/main" id="{0A65374D-6A01-4B04-900A-5906D25C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5100"/>
          <a:ext cx="542254" cy="5397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20569</xdr:colOff>
      <xdr:row>0</xdr:row>
      <xdr:rowOff>146878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4A2652CF-6ABD-4D2D-B56E-6E0951F5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830" y="146878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tabSelected="1" zoomScale="83" zoomScaleNormal="83" zoomScaleSheetLayoutView="85" workbookViewId="0">
      <pane xSplit="1" ySplit="3" topLeftCell="P4" activePane="bottomRight" state="frozen"/>
      <selection pane="topRight"/>
      <selection pane="bottomLeft"/>
      <selection pane="bottomRight" activeCell="U4" sqref="U4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89"/>
      <c r="B2" s="189">
        <v>2006</v>
      </c>
      <c r="C2" s="187">
        <v>2007</v>
      </c>
      <c r="D2" s="187">
        <v>2008</v>
      </c>
      <c r="E2" s="187">
        <v>2009</v>
      </c>
      <c r="F2" s="187">
        <v>2010</v>
      </c>
      <c r="G2" s="187">
        <v>2011</v>
      </c>
      <c r="H2" s="187">
        <v>2012</v>
      </c>
      <c r="I2" s="187">
        <v>2013</v>
      </c>
      <c r="J2" s="187">
        <v>2014</v>
      </c>
      <c r="K2" s="187">
        <v>2015</v>
      </c>
      <c r="L2" s="187">
        <v>2016</v>
      </c>
      <c r="M2" s="187">
        <v>2017</v>
      </c>
      <c r="N2" s="187">
        <v>2018</v>
      </c>
      <c r="O2" s="187">
        <v>2019</v>
      </c>
      <c r="P2" s="187">
        <v>2020</v>
      </c>
      <c r="Q2" s="187">
        <v>2021</v>
      </c>
      <c r="R2" s="187">
        <v>2022</v>
      </c>
      <c r="S2" s="187">
        <v>2023</v>
      </c>
      <c r="T2" s="187">
        <v>2024</v>
      </c>
      <c r="U2" s="187">
        <v>2025</v>
      </c>
      <c r="V2" s="187" t="s">
        <v>118</v>
      </c>
      <c r="W2" s="187" t="s">
        <v>124</v>
      </c>
    </row>
    <row r="3" spans="1:23" ht="12.7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4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78">
        <v>3.3</v>
      </c>
      <c r="V6" s="112">
        <v>3.6</v>
      </c>
      <c r="W6" s="112">
        <v>3.4</v>
      </c>
    </row>
    <row r="7" spans="1:23" ht="13" customHeight="1">
      <c r="A7" s="12" t="s">
        <v>16</v>
      </c>
      <c r="B7" s="174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78">
        <v>2.1666723748201777</v>
      </c>
      <c r="V7" s="112">
        <v>2.6659789919273535</v>
      </c>
      <c r="W7" s="112">
        <v>2.1755691744565597</v>
      </c>
    </row>
    <row r="8" spans="1:23" ht="13" customHeight="1">
      <c r="A8" s="12" t="s">
        <v>15</v>
      </c>
      <c r="B8" s="174">
        <v>3.4240217578025867</v>
      </c>
      <c r="C8" s="10">
        <v>2.979723071794349</v>
      </c>
      <c r="D8" s="10">
        <v>0.30819048204393518</v>
      </c>
      <c r="E8" s="10">
        <v>-4.4245624735660183</v>
      </c>
      <c r="F8" s="10">
        <v>1.9886005905278559</v>
      </c>
      <c r="G8" s="17">
        <v>1.7832660591241778</v>
      </c>
      <c r="H8" s="17">
        <v>-0.90546532748222441</v>
      </c>
      <c r="I8" s="17">
        <v>-0.12043304963185175</v>
      </c>
      <c r="J8" s="17">
        <v>1.4572668937899103</v>
      </c>
      <c r="K8" s="78">
        <v>2.0068670133423838</v>
      </c>
      <c r="L8" s="17">
        <v>1.7575154323892228</v>
      </c>
      <c r="M8" s="78">
        <v>2.7667738320059421</v>
      </c>
      <c r="N8" s="78">
        <v>1.751805081768576</v>
      </c>
      <c r="O8" s="78">
        <v>1.6407462294892872</v>
      </c>
      <c r="P8" s="78">
        <v>-6.164294350150346</v>
      </c>
      <c r="Q8" s="78">
        <v>6.3511801861179551</v>
      </c>
      <c r="R8" s="78">
        <v>3.7041735648133844</v>
      </c>
      <c r="S8" s="78">
        <v>0.54841314106575112</v>
      </c>
      <c r="T8" s="60">
        <v>0.84983347983991209</v>
      </c>
      <c r="U8" s="78">
        <v>1.4662296240315564</v>
      </c>
      <c r="V8" s="112">
        <v>1.1777806439845051</v>
      </c>
      <c r="W8" s="112">
        <v>1.2054108080999493</v>
      </c>
    </row>
    <row r="9" spans="1:23" ht="13" customHeight="1">
      <c r="A9" s="159" t="s">
        <v>104</v>
      </c>
      <c r="B9" s="174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78">
        <v>5.0378407173490958</v>
      </c>
      <c r="V9" s="112">
        <v>5.0165698918988033</v>
      </c>
      <c r="W9" s="112">
        <v>4.4985266554876446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123</v>
      </c>
      <c r="B11" s="174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5.5041595614427674</v>
      </c>
      <c r="R11" s="17">
        <v>5.6840134492200711</v>
      </c>
      <c r="S11" s="17">
        <v>3.9136391835001616</v>
      </c>
      <c r="T11" s="17">
        <v>3.2136130000319119</v>
      </c>
      <c r="U11" s="78">
        <v>2.6489656537662221</v>
      </c>
      <c r="V11" s="112">
        <v>3.1545312228488109</v>
      </c>
      <c r="W11" s="112">
        <v>3.4657759917555264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4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7">
        <v>3.125</v>
      </c>
      <c r="W13" s="177">
        <v>3.125</v>
      </c>
    </row>
    <row r="14" spans="1:23" ht="13" customHeight="1">
      <c r="A14" s="12" t="s">
        <v>106</v>
      </c>
      <c r="B14" s="174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4">
        <v>3.8024999999999993</v>
      </c>
      <c r="W14" s="154">
        <v>3.8024999999999993</v>
      </c>
    </row>
    <row r="15" spans="1:23" ht="13" customHeight="1">
      <c r="A15" s="12" t="s">
        <v>10</v>
      </c>
      <c r="B15" s="175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4">
        <v>1.18</v>
      </c>
      <c r="W15" s="154">
        <v>1.18</v>
      </c>
    </row>
    <row r="16" spans="1:23" ht="13" customHeight="1">
      <c r="A16" s="12" t="s">
        <v>105</v>
      </c>
      <c r="B16" s="174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4">
        <v>6.85</v>
      </c>
      <c r="W16" s="154">
        <v>6.85</v>
      </c>
    </row>
    <row r="17" spans="1:23" ht="13" customHeight="1">
      <c r="A17" s="12" t="s">
        <v>8</v>
      </c>
      <c r="B17" s="176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5">
        <v>97.443672058231286</v>
      </c>
      <c r="W17" s="155">
        <v>97.443672058231286</v>
      </c>
    </row>
    <row r="18" spans="1:23" ht="14.15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5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5">
        <v>19.137411824333284</v>
      </c>
      <c r="S25" s="155">
        <v>-15.452260415236324</v>
      </c>
      <c r="T25" s="155">
        <v>-11.760987708121363</v>
      </c>
      <c r="U25" s="155">
        <v>3.9378546208814811</v>
      </c>
    </row>
    <row r="26" spans="1:23" ht="13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91" t="s">
        <v>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</row>
    <row r="28" spans="1:23" ht="28.5" hidden="1" customHeight="1">
      <c r="A28" s="191" t="s">
        <v>71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</row>
  </sheetData>
  <mergeCells count="25">
    <mergeCell ref="A27:R27"/>
    <mergeCell ref="R2:R3"/>
    <mergeCell ref="Q2:Q3"/>
    <mergeCell ref="U2:U3"/>
    <mergeCell ref="M2:M3"/>
    <mergeCell ref="K2:K3"/>
    <mergeCell ref="P2:P3"/>
    <mergeCell ref="T2:T3"/>
    <mergeCell ref="S2:S3"/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ht="7.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12.7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120</v>
      </c>
      <c r="G6" s="10" t="s">
        <v>120</v>
      </c>
      <c r="H6" s="10" t="s">
        <v>120</v>
      </c>
      <c r="I6" s="10" t="s">
        <v>120</v>
      </c>
      <c r="J6" s="78" t="s">
        <v>120</v>
      </c>
      <c r="K6" s="10" t="s">
        <v>120</v>
      </c>
      <c r="L6" s="78" t="s">
        <v>120</v>
      </c>
      <c r="M6" s="78" t="s">
        <v>120</v>
      </c>
      <c r="N6" s="94" t="s">
        <v>120</v>
      </c>
      <c r="O6" s="94" t="s">
        <v>121</v>
      </c>
      <c r="P6" s="94" t="s">
        <v>120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120</v>
      </c>
      <c r="G7" s="10" t="s">
        <v>120</v>
      </c>
      <c r="H7" s="17" t="s">
        <v>120</v>
      </c>
      <c r="I7" s="17" t="s">
        <v>120</v>
      </c>
      <c r="J7" s="78" t="s">
        <v>120</v>
      </c>
      <c r="K7" s="10" t="s">
        <v>120</v>
      </c>
      <c r="L7" s="78" t="s">
        <v>120</v>
      </c>
      <c r="M7" s="78" t="s">
        <v>120</v>
      </c>
      <c r="N7" s="94" t="s">
        <v>120</v>
      </c>
      <c r="O7" s="94" t="s">
        <v>121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120</v>
      </c>
      <c r="G8" s="17" t="s">
        <v>120</v>
      </c>
      <c r="H8" s="17" t="s">
        <v>120</v>
      </c>
      <c r="I8" s="17" t="s">
        <v>120</v>
      </c>
      <c r="J8" s="10" t="s">
        <v>120</v>
      </c>
      <c r="K8" s="17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120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120</v>
      </c>
      <c r="G9" s="17" t="s">
        <v>120</v>
      </c>
      <c r="H9" s="17" t="s">
        <v>120</v>
      </c>
      <c r="I9" s="10" t="s">
        <v>120</v>
      </c>
      <c r="J9" s="10" t="s">
        <v>120</v>
      </c>
      <c r="K9" s="17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120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78" t="s">
        <v>120</v>
      </c>
      <c r="K10" s="17" t="s">
        <v>120</v>
      </c>
      <c r="L10" s="78" t="s">
        <v>120</v>
      </c>
      <c r="M10" s="78" t="s">
        <v>120</v>
      </c>
      <c r="N10" s="94" t="s">
        <v>120</v>
      </c>
      <c r="O10" s="94" t="s">
        <v>121</v>
      </c>
      <c r="P10" s="94" t="s">
        <v>120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120</v>
      </c>
      <c r="G11" s="95" t="s">
        <v>120</v>
      </c>
      <c r="H11" s="95" t="s">
        <v>120</v>
      </c>
      <c r="I11" s="95" t="s">
        <v>120</v>
      </c>
      <c r="J11" s="96" t="s">
        <v>120</v>
      </c>
      <c r="K11" s="95" t="s">
        <v>120</v>
      </c>
      <c r="L11" s="96" t="s">
        <v>120</v>
      </c>
      <c r="M11" s="96" t="s">
        <v>120</v>
      </c>
      <c r="N11" s="94" t="s">
        <v>120</v>
      </c>
      <c r="O11" s="94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120</v>
      </c>
      <c r="G12" s="10" t="s">
        <v>120</v>
      </c>
      <c r="H12" s="10" t="s">
        <v>120</v>
      </c>
      <c r="I12" s="10" t="s">
        <v>120</v>
      </c>
      <c r="J12" s="78" t="s">
        <v>120</v>
      </c>
      <c r="K12" s="10" t="s">
        <v>120</v>
      </c>
      <c r="L12" s="78" t="s">
        <v>120</v>
      </c>
      <c r="M12" s="78" t="s">
        <v>120</v>
      </c>
      <c r="N12" s="94" t="s">
        <v>120</v>
      </c>
      <c r="O12" s="94" t="s">
        <v>121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120</v>
      </c>
      <c r="G13" s="10" t="s">
        <v>120</v>
      </c>
      <c r="H13" s="60" t="s">
        <v>120</v>
      </c>
      <c r="I13" s="60" t="s">
        <v>120</v>
      </c>
      <c r="J13" s="78" t="s">
        <v>120</v>
      </c>
      <c r="K13" s="10" t="s">
        <v>120</v>
      </c>
      <c r="L13" s="78" t="s">
        <v>120</v>
      </c>
      <c r="M13" s="78" t="s">
        <v>120</v>
      </c>
      <c r="N13" s="94" t="s">
        <v>120</v>
      </c>
      <c r="O13" s="94" t="s">
        <v>121</v>
      </c>
      <c r="P13" s="94" t="s">
        <v>120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120</v>
      </c>
      <c r="G14" s="10" t="s">
        <v>120</v>
      </c>
      <c r="H14" s="60" t="s">
        <v>120</v>
      </c>
      <c r="I14" s="60" t="s">
        <v>120</v>
      </c>
      <c r="J14" s="78" t="s">
        <v>120</v>
      </c>
      <c r="K14" s="10" t="s">
        <v>120</v>
      </c>
      <c r="L14" s="78" t="s">
        <v>120</v>
      </c>
      <c r="M14" s="78" t="s">
        <v>120</v>
      </c>
      <c r="N14" s="94" t="s">
        <v>120</v>
      </c>
      <c r="O14" s="94" t="s">
        <v>121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120</v>
      </c>
      <c r="G15" s="10" t="s">
        <v>120</v>
      </c>
      <c r="H15" s="60" t="s">
        <v>120</v>
      </c>
      <c r="I15" s="60" t="s">
        <v>120</v>
      </c>
      <c r="J15" s="78" t="s">
        <v>120</v>
      </c>
      <c r="K15" s="10" t="s">
        <v>120</v>
      </c>
      <c r="L15" s="78" t="s">
        <v>120</v>
      </c>
      <c r="M15" s="78" t="s">
        <v>120</v>
      </c>
      <c r="N15" s="94" t="s">
        <v>120</v>
      </c>
      <c r="O15" s="94" t="s">
        <v>121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120</v>
      </c>
      <c r="G16" s="97" t="s">
        <v>120</v>
      </c>
      <c r="H16" s="97" t="s">
        <v>120</v>
      </c>
      <c r="I16" s="97" t="s">
        <v>120</v>
      </c>
      <c r="J16" s="98" t="s">
        <v>120</v>
      </c>
      <c r="K16" s="97" t="s">
        <v>120</v>
      </c>
      <c r="L16" s="98" t="s">
        <v>120</v>
      </c>
      <c r="M16" s="98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120</v>
      </c>
      <c r="G17" s="10" t="s">
        <v>120</v>
      </c>
      <c r="H17" s="60" t="s">
        <v>120</v>
      </c>
      <c r="I17" s="60" t="s">
        <v>120</v>
      </c>
      <c r="J17" s="78" t="s">
        <v>120</v>
      </c>
      <c r="K17" s="10" t="s">
        <v>120</v>
      </c>
      <c r="L17" s="78" t="s">
        <v>120</v>
      </c>
      <c r="M17" s="78" t="s">
        <v>120</v>
      </c>
      <c r="N17" s="94" t="s">
        <v>120</v>
      </c>
      <c r="O17" s="94" t="s">
        <v>121</v>
      </c>
      <c r="P17" s="94" t="s">
        <v>120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120</v>
      </c>
      <c r="G18" s="10" t="s">
        <v>120</v>
      </c>
      <c r="H18" s="60" t="s">
        <v>120</v>
      </c>
      <c r="I18" s="60" t="s">
        <v>120</v>
      </c>
      <c r="J18" s="78" t="s">
        <v>120</v>
      </c>
      <c r="K18" s="10" t="s">
        <v>120</v>
      </c>
      <c r="L18" s="78" t="s">
        <v>120</v>
      </c>
      <c r="M18" s="78" t="s">
        <v>120</v>
      </c>
      <c r="N18" s="94" t="s">
        <v>120</v>
      </c>
      <c r="O18" s="94" t="s">
        <v>121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120</v>
      </c>
      <c r="G19" s="10" t="s">
        <v>120</v>
      </c>
      <c r="H19" s="60" t="s">
        <v>120</v>
      </c>
      <c r="I19" s="60" t="s">
        <v>120</v>
      </c>
      <c r="J19" s="78" t="s">
        <v>120</v>
      </c>
      <c r="K19" s="10" t="s">
        <v>120</v>
      </c>
      <c r="L19" s="78" t="s">
        <v>120</v>
      </c>
      <c r="M19" s="78" t="s">
        <v>120</v>
      </c>
      <c r="N19" s="94" t="s">
        <v>120</v>
      </c>
      <c r="O19" s="94" t="s">
        <v>121</v>
      </c>
      <c r="P19" s="94" t="s">
        <v>120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120</v>
      </c>
      <c r="G20" s="10" t="s">
        <v>120</v>
      </c>
      <c r="H20" s="60" t="s">
        <v>120</v>
      </c>
      <c r="I20" s="60" t="s">
        <v>120</v>
      </c>
      <c r="J20" s="78" t="s">
        <v>120</v>
      </c>
      <c r="K20" s="10" t="s">
        <v>120</v>
      </c>
      <c r="L20" s="78" t="s">
        <v>120</v>
      </c>
      <c r="M20" s="78" t="s">
        <v>120</v>
      </c>
      <c r="N20" s="94" t="s">
        <v>120</v>
      </c>
      <c r="O20" s="94" t="s">
        <v>121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120</v>
      </c>
      <c r="G21" s="10" t="s">
        <v>120</v>
      </c>
      <c r="H21" s="60" t="s">
        <v>120</v>
      </c>
      <c r="I21" s="60" t="s">
        <v>120</v>
      </c>
      <c r="J21" s="78" t="s">
        <v>120</v>
      </c>
      <c r="K21" s="10" t="s">
        <v>120</v>
      </c>
      <c r="L21" s="78" t="s">
        <v>120</v>
      </c>
      <c r="M21" s="78" t="s">
        <v>120</v>
      </c>
      <c r="N21" s="94" t="s">
        <v>120</v>
      </c>
      <c r="O21" s="94" t="s">
        <v>121</v>
      </c>
      <c r="P21" s="94" t="s">
        <v>120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120</v>
      </c>
      <c r="G22" s="10" t="s">
        <v>120</v>
      </c>
      <c r="H22" s="60" t="s">
        <v>120</v>
      </c>
      <c r="I22" s="60" t="s">
        <v>120</v>
      </c>
      <c r="J22" s="78" t="s">
        <v>120</v>
      </c>
      <c r="K22" s="10" t="s">
        <v>120</v>
      </c>
      <c r="L22" s="78" t="s">
        <v>120</v>
      </c>
      <c r="M22" s="78" t="s">
        <v>120</v>
      </c>
      <c r="N22" s="94" t="s">
        <v>120</v>
      </c>
      <c r="O22" s="94" t="s">
        <v>121</v>
      </c>
      <c r="P22" s="94" t="s">
        <v>120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120</v>
      </c>
      <c r="G23" s="6" t="s">
        <v>120</v>
      </c>
      <c r="H23" s="62" t="s">
        <v>120</v>
      </c>
      <c r="I23" s="62" t="s">
        <v>120</v>
      </c>
      <c r="J23" s="80" t="s">
        <v>120</v>
      </c>
      <c r="K23" s="6" t="s">
        <v>120</v>
      </c>
      <c r="L23" s="80" t="s">
        <v>120</v>
      </c>
      <c r="M23" s="80" t="s">
        <v>120</v>
      </c>
      <c r="N23" s="94" t="s">
        <v>120</v>
      </c>
      <c r="O23" s="94" t="s">
        <v>121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91" t="s">
        <v>0</v>
      </c>
      <c r="B25" s="191"/>
      <c r="C25" s="191"/>
      <c r="D25" s="191"/>
      <c r="E25" s="191"/>
      <c r="F25" s="191"/>
      <c r="G25" s="191"/>
      <c r="H25" s="191"/>
    </row>
    <row r="26" spans="1:21" ht="20.25" customHeight="1">
      <c r="A26" s="191" t="s">
        <v>71</v>
      </c>
      <c r="B26" s="191"/>
      <c r="C26" s="191"/>
      <c r="D26" s="191"/>
      <c r="E26" s="191"/>
      <c r="F26" s="191"/>
      <c r="G26" s="191"/>
      <c r="H26" s="191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199" t="s">
        <v>67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1" ht="8.25" customHeight="1">
      <c r="A2" s="39"/>
      <c r="B2" s="204"/>
      <c r="C2" s="200">
        <v>2006</v>
      </c>
      <c r="D2" s="200">
        <v>2007</v>
      </c>
      <c r="E2" s="202">
        <v>2008</v>
      </c>
      <c r="F2" s="202">
        <v>2009</v>
      </c>
      <c r="G2" s="202">
        <v>2010</v>
      </c>
      <c r="H2" s="202">
        <v>2011</v>
      </c>
      <c r="I2" s="202">
        <v>2012</v>
      </c>
      <c r="J2" s="202">
        <v>2013</v>
      </c>
      <c r="K2" s="202">
        <v>2014</v>
      </c>
      <c r="L2" s="202">
        <v>2015</v>
      </c>
      <c r="M2" s="202">
        <v>2016</v>
      </c>
      <c r="N2" s="202" t="s">
        <v>86</v>
      </c>
      <c r="O2" s="202" t="s">
        <v>93</v>
      </c>
    </row>
    <row r="3" spans="1:21" ht="8.25" customHeight="1">
      <c r="A3" s="33"/>
      <c r="B3" s="205"/>
      <c r="C3" s="201"/>
      <c r="D3" s="201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120</v>
      </c>
      <c r="I6" s="54" t="s">
        <v>120</v>
      </c>
      <c r="J6" s="54" t="s">
        <v>120</v>
      </c>
      <c r="K6" s="54" t="s">
        <v>120</v>
      </c>
      <c r="L6" s="22" t="s">
        <v>120</v>
      </c>
      <c r="M6" s="54" t="s">
        <v>120</v>
      </c>
      <c r="N6" s="92" t="s">
        <v>120</v>
      </c>
      <c r="O6" s="9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120</v>
      </c>
      <c r="I7" s="10" t="s">
        <v>120</v>
      </c>
      <c r="J7" s="10" t="s">
        <v>120</v>
      </c>
      <c r="K7" s="17" t="s">
        <v>120</v>
      </c>
      <c r="L7" s="10" t="s">
        <v>120</v>
      </c>
      <c r="M7" s="17" t="s">
        <v>120</v>
      </c>
      <c r="N7" s="99" t="s">
        <v>120</v>
      </c>
      <c r="O7" s="99" t="s">
        <v>120</v>
      </c>
      <c r="P7" s="94" t="s">
        <v>121</v>
      </c>
      <c r="Q7" s="94" t="s">
        <v>121</v>
      </c>
      <c r="R7" s="94" t="s">
        <v>121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120</v>
      </c>
      <c r="I8" s="10" t="s">
        <v>120</v>
      </c>
      <c r="J8" s="10" t="s">
        <v>120</v>
      </c>
      <c r="K8" s="17" t="s">
        <v>120</v>
      </c>
      <c r="L8" s="10" t="s">
        <v>120</v>
      </c>
      <c r="M8" s="17" t="s">
        <v>120</v>
      </c>
      <c r="N8" s="99" t="s">
        <v>120</v>
      </c>
      <c r="O8" s="99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120</v>
      </c>
      <c r="I9" s="17" t="s">
        <v>120</v>
      </c>
      <c r="J9" s="10" t="s">
        <v>120</v>
      </c>
      <c r="K9" s="17" t="s">
        <v>120</v>
      </c>
      <c r="L9" s="10" t="s">
        <v>120</v>
      </c>
      <c r="M9" s="17" t="s">
        <v>120</v>
      </c>
      <c r="N9" s="99" t="s">
        <v>120</v>
      </c>
      <c r="O9" s="99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7" t="s">
        <v>120</v>
      </c>
      <c r="N10" s="99" t="s">
        <v>120</v>
      </c>
      <c r="O10" s="99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120</v>
      </c>
      <c r="I11" s="17" t="s">
        <v>120</v>
      </c>
      <c r="J11" s="17" t="s">
        <v>120</v>
      </c>
      <c r="K11" s="17" t="s">
        <v>120</v>
      </c>
      <c r="L11" s="78" t="s">
        <v>120</v>
      </c>
      <c r="M11" s="17" t="s">
        <v>120</v>
      </c>
      <c r="N11" s="99" t="s">
        <v>120</v>
      </c>
      <c r="O11" s="99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120</v>
      </c>
      <c r="I12" s="17" t="s">
        <v>120</v>
      </c>
      <c r="J12" s="17" t="s">
        <v>120</v>
      </c>
      <c r="K12" s="17" t="s">
        <v>120</v>
      </c>
      <c r="L12" s="78" t="s">
        <v>120</v>
      </c>
      <c r="M12" s="17" t="s">
        <v>120</v>
      </c>
      <c r="N12" s="99" t="s">
        <v>120</v>
      </c>
      <c r="O12" s="99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78" t="s">
        <v>120</v>
      </c>
      <c r="M13" s="22" t="s">
        <v>120</v>
      </c>
      <c r="N13" s="99" t="s">
        <v>120</v>
      </c>
      <c r="O13" s="99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120</v>
      </c>
      <c r="I14" s="22" t="s">
        <v>120</v>
      </c>
      <c r="J14" s="22" t="s">
        <v>120</v>
      </c>
      <c r="K14" s="22" t="s">
        <v>120</v>
      </c>
      <c r="L14" s="78" t="s">
        <v>120</v>
      </c>
      <c r="M14" s="22" t="s">
        <v>120</v>
      </c>
      <c r="N14" s="99" t="s">
        <v>120</v>
      </c>
      <c r="O14" s="99" t="s">
        <v>120</v>
      </c>
      <c r="P14" s="94" t="s">
        <v>120</v>
      </c>
      <c r="Q14" s="94" t="s">
        <v>121</v>
      </c>
      <c r="R14" s="94" t="s">
        <v>121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120</v>
      </c>
      <c r="I15" s="95" t="s">
        <v>120</v>
      </c>
      <c r="J15" s="95" t="s">
        <v>120</v>
      </c>
      <c r="K15" s="95" t="s">
        <v>120</v>
      </c>
      <c r="L15" s="95" t="s">
        <v>120</v>
      </c>
      <c r="M15" s="95" t="s">
        <v>120</v>
      </c>
      <c r="N15" s="95" t="s">
        <v>120</v>
      </c>
      <c r="O15" s="95" t="s">
        <v>120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77" t="s">
        <v>120</v>
      </c>
      <c r="M16" s="22" t="s">
        <v>120</v>
      </c>
      <c r="N16" s="92" t="s">
        <v>120</v>
      </c>
      <c r="O16" s="9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77" t="s">
        <v>120</v>
      </c>
      <c r="M17" s="22" t="s">
        <v>120</v>
      </c>
      <c r="N17" s="92" t="s">
        <v>120</v>
      </c>
      <c r="O17" s="9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120</v>
      </c>
      <c r="I18" s="100" t="s">
        <v>120</v>
      </c>
      <c r="J18" s="100" t="s">
        <v>120</v>
      </c>
      <c r="K18" s="100" t="s">
        <v>120</v>
      </c>
      <c r="L18" s="95" t="s">
        <v>120</v>
      </c>
      <c r="M18" s="100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77" t="s">
        <v>120</v>
      </c>
      <c r="M19" s="22" t="s">
        <v>120</v>
      </c>
      <c r="N19" s="92" t="s">
        <v>120</v>
      </c>
      <c r="O19" s="92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120</v>
      </c>
      <c r="I20" s="100" t="s">
        <v>120</v>
      </c>
      <c r="J20" s="100" t="s">
        <v>120</v>
      </c>
      <c r="K20" s="100" t="s">
        <v>120</v>
      </c>
      <c r="L20" s="95" t="s">
        <v>120</v>
      </c>
      <c r="M20" s="100" t="s">
        <v>120</v>
      </c>
      <c r="N20" s="95" t="s">
        <v>120</v>
      </c>
      <c r="O20" s="95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120</v>
      </c>
      <c r="I21" s="22" t="s">
        <v>120</v>
      </c>
      <c r="J21" s="22" t="s">
        <v>120</v>
      </c>
      <c r="K21" s="22" t="s">
        <v>120</v>
      </c>
      <c r="L21" s="77" t="s">
        <v>120</v>
      </c>
      <c r="M21" s="22" t="s">
        <v>120</v>
      </c>
      <c r="N21" s="92" t="s">
        <v>120</v>
      </c>
      <c r="O21" s="92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77" t="s">
        <v>120</v>
      </c>
      <c r="M22" s="22" t="s">
        <v>120</v>
      </c>
      <c r="N22" s="92" t="s">
        <v>120</v>
      </c>
      <c r="O22" s="92" t="s">
        <v>120</v>
      </c>
      <c r="P22" s="94" t="s">
        <v>120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120</v>
      </c>
      <c r="I23" s="37" t="s">
        <v>120</v>
      </c>
      <c r="J23" s="37" t="s">
        <v>120</v>
      </c>
      <c r="K23" s="37" t="s">
        <v>120</v>
      </c>
      <c r="L23" s="88" t="s">
        <v>120</v>
      </c>
      <c r="M23" s="37" t="s">
        <v>120</v>
      </c>
      <c r="N23" s="93" t="s">
        <v>120</v>
      </c>
      <c r="O23" s="93" t="s">
        <v>120</v>
      </c>
      <c r="P23" s="94" t="s">
        <v>120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120</v>
      </c>
      <c r="I24" s="38" t="s">
        <v>120</v>
      </c>
      <c r="J24" s="38" t="s">
        <v>120</v>
      </c>
      <c r="K24" s="38" t="s">
        <v>120</v>
      </c>
      <c r="L24" s="88" t="s">
        <v>120</v>
      </c>
      <c r="M24" s="38" t="s">
        <v>120</v>
      </c>
      <c r="N24" s="93" t="s">
        <v>120</v>
      </c>
      <c r="O24" s="93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120</v>
      </c>
      <c r="I25" s="22" t="s">
        <v>120</v>
      </c>
      <c r="J25" s="22" t="s">
        <v>120</v>
      </c>
      <c r="K25" s="22" t="s">
        <v>120</v>
      </c>
      <c r="L25" s="77" t="s">
        <v>120</v>
      </c>
      <c r="M25" s="22" t="s">
        <v>120</v>
      </c>
      <c r="N25" s="92" t="s">
        <v>120</v>
      </c>
      <c r="O25" s="92" t="s">
        <v>120</v>
      </c>
      <c r="P25" s="94" t="s">
        <v>120</v>
      </c>
      <c r="Q25" s="94" t="s">
        <v>121</v>
      </c>
      <c r="R25" s="94" t="s">
        <v>121</v>
      </c>
      <c r="S25" s="94" t="s">
        <v>120</v>
      </c>
      <c r="T25" s="94" t="s">
        <v>120</v>
      </c>
      <c r="U25" s="94" t="s">
        <v>120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120</v>
      </c>
      <c r="I26" s="100" t="s">
        <v>120</v>
      </c>
      <c r="J26" s="100" t="s">
        <v>120</v>
      </c>
      <c r="K26" s="100" t="s">
        <v>120</v>
      </c>
      <c r="L26" s="95" t="s">
        <v>120</v>
      </c>
      <c r="M26" s="100" t="s">
        <v>120</v>
      </c>
      <c r="N26" s="95" t="s">
        <v>120</v>
      </c>
      <c r="O26" s="95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120</v>
      </c>
      <c r="I27" s="22" t="s">
        <v>120</v>
      </c>
      <c r="J27" s="22" t="s">
        <v>120</v>
      </c>
      <c r="K27" s="22" t="s">
        <v>120</v>
      </c>
      <c r="L27" s="77" t="s">
        <v>120</v>
      </c>
      <c r="M27" s="22" t="s">
        <v>120</v>
      </c>
      <c r="N27" s="92" t="s">
        <v>120</v>
      </c>
      <c r="O27" s="92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120</v>
      </c>
      <c r="I28" s="22" t="s">
        <v>120</v>
      </c>
      <c r="J28" s="22" t="s">
        <v>120</v>
      </c>
      <c r="K28" s="22" t="s">
        <v>120</v>
      </c>
      <c r="L28" s="77" t="s">
        <v>120</v>
      </c>
      <c r="M28" s="22" t="s">
        <v>120</v>
      </c>
      <c r="N28" s="92" t="s">
        <v>120</v>
      </c>
      <c r="O28" s="92" t="s">
        <v>120</v>
      </c>
      <c r="P28" s="94" t="s">
        <v>120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120</v>
      </c>
      <c r="I29" s="22" t="s">
        <v>120</v>
      </c>
      <c r="J29" s="22" t="s">
        <v>120</v>
      </c>
      <c r="K29" s="22" t="s">
        <v>120</v>
      </c>
      <c r="L29" s="77" t="s">
        <v>120</v>
      </c>
      <c r="M29" s="22" t="s">
        <v>120</v>
      </c>
      <c r="N29" s="92" t="s">
        <v>120</v>
      </c>
      <c r="O29" s="92" t="s">
        <v>120</v>
      </c>
      <c r="P29" s="94" t="s">
        <v>120</v>
      </c>
      <c r="Q29" s="94" t="s">
        <v>121</v>
      </c>
      <c r="R29" s="94" t="s">
        <v>121</v>
      </c>
      <c r="S29" s="94" t="s">
        <v>120</v>
      </c>
      <c r="T29" s="94" t="s">
        <v>120</v>
      </c>
      <c r="U29" s="94" t="s">
        <v>120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120</v>
      </c>
      <c r="I30" s="31" t="s">
        <v>120</v>
      </c>
      <c r="J30" s="31" t="s">
        <v>120</v>
      </c>
      <c r="K30" s="31" t="s">
        <v>120</v>
      </c>
      <c r="L30" s="31" t="s">
        <v>120</v>
      </c>
      <c r="M30" s="31" t="s">
        <v>120</v>
      </c>
      <c r="N30" s="91" t="s">
        <v>120</v>
      </c>
      <c r="O30" s="91" t="s">
        <v>120</v>
      </c>
      <c r="P30" s="94" t="s">
        <v>120</v>
      </c>
      <c r="Q30" s="94" t="s">
        <v>121</v>
      </c>
      <c r="R30" s="94" t="s">
        <v>121</v>
      </c>
      <c r="S30" s="94" t="s">
        <v>120</v>
      </c>
      <c r="T30" s="94" t="s">
        <v>120</v>
      </c>
      <c r="U30" s="94" t="s">
        <v>120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91" t="s">
        <v>69</v>
      </c>
      <c r="C32" s="191"/>
      <c r="D32" s="191"/>
      <c r="E32" s="191"/>
      <c r="F32" s="191"/>
      <c r="G32" s="191"/>
      <c r="H32" s="191"/>
      <c r="I32" s="191"/>
      <c r="J32" s="27"/>
      <c r="K32" s="27"/>
      <c r="L32" s="27"/>
    </row>
    <row r="33" spans="2:12" ht="13" customHeight="1">
      <c r="B33" s="192" t="s">
        <v>85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</row>
    <row r="34" spans="2:12" ht="13" customHeight="1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</row>
    <row r="35" spans="2:12" ht="13" customHeight="1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199" t="s">
        <v>40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1" s="27" customFormat="1" ht="8.25" customHeight="1">
      <c r="A2" s="39"/>
      <c r="B2" s="204"/>
      <c r="C2" s="202">
        <v>2006</v>
      </c>
      <c r="D2" s="202">
        <v>2007</v>
      </c>
      <c r="E2" s="202">
        <v>2008</v>
      </c>
      <c r="F2" s="202">
        <v>2009</v>
      </c>
      <c r="G2" s="202">
        <v>2010</v>
      </c>
      <c r="H2" s="202">
        <v>2011</v>
      </c>
      <c r="I2" s="202">
        <v>2012</v>
      </c>
      <c r="J2" s="202">
        <v>2013</v>
      </c>
      <c r="K2" s="202">
        <v>2014</v>
      </c>
      <c r="L2" s="202">
        <v>2015</v>
      </c>
      <c r="M2" s="202" t="s">
        <v>77</v>
      </c>
      <c r="N2" s="202" t="s">
        <v>86</v>
      </c>
      <c r="O2" s="202" t="s">
        <v>93</v>
      </c>
    </row>
    <row r="3" spans="1:21" ht="8.25" customHeight="1">
      <c r="A3" s="33"/>
      <c r="B3" s="205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120</v>
      </c>
      <c r="I6" s="22" t="s">
        <v>120</v>
      </c>
      <c r="J6" s="22" t="s">
        <v>120</v>
      </c>
      <c r="K6" s="22" t="s">
        <v>120</v>
      </c>
      <c r="L6" s="83" t="s">
        <v>120</v>
      </c>
      <c r="M6" s="22" t="s">
        <v>120</v>
      </c>
      <c r="N6" s="22" t="s">
        <v>120</v>
      </c>
      <c r="O6" s="2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120</v>
      </c>
      <c r="I7" s="10" t="s">
        <v>120</v>
      </c>
      <c r="J7" s="10" t="s">
        <v>120</v>
      </c>
      <c r="K7" s="10" t="s">
        <v>120</v>
      </c>
      <c r="L7" s="101" t="s">
        <v>120</v>
      </c>
      <c r="M7" s="10" t="s">
        <v>120</v>
      </c>
      <c r="N7" s="10" t="s">
        <v>120</v>
      </c>
      <c r="O7" s="10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120</v>
      </c>
      <c r="I8" s="10" t="s">
        <v>120</v>
      </c>
      <c r="J8" s="10" t="s">
        <v>120</v>
      </c>
      <c r="K8" s="10" t="s">
        <v>120</v>
      </c>
      <c r="L8" s="60" t="s">
        <v>120</v>
      </c>
      <c r="M8" s="10" t="s">
        <v>120</v>
      </c>
      <c r="N8" s="10" t="s">
        <v>120</v>
      </c>
      <c r="O8" s="10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120</v>
      </c>
      <c r="I9" s="10" t="s">
        <v>120</v>
      </c>
      <c r="J9" s="10" t="s">
        <v>120</v>
      </c>
      <c r="K9" s="10" t="s">
        <v>120</v>
      </c>
      <c r="L9" s="78" t="s">
        <v>120</v>
      </c>
      <c r="M9" s="10" t="s">
        <v>120</v>
      </c>
      <c r="N9" s="10" t="s">
        <v>120</v>
      </c>
      <c r="O9" s="10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60" t="s">
        <v>120</v>
      </c>
      <c r="M10" s="10" t="s">
        <v>120</v>
      </c>
      <c r="N10" s="10" t="s">
        <v>120</v>
      </c>
      <c r="O10" s="10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22" t="s">
        <v>120</v>
      </c>
      <c r="O11" s="22" t="s">
        <v>120</v>
      </c>
      <c r="P11" s="94" t="s">
        <v>121</v>
      </c>
      <c r="Q11" s="94" t="s">
        <v>121</v>
      </c>
      <c r="R11" s="94" t="s">
        <v>121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120</v>
      </c>
      <c r="I12" s="95" t="s">
        <v>120</v>
      </c>
      <c r="J12" s="95" t="s">
        <v>120</v>
      </c>
      <c r="K12" s="95" t="s">
        <v>120</v>
      </c>
      <c r="L12" s="95" t="s">
        <v>120</v>
      </c>
      <c r="M12" s="95" t="s">
        <v>120</v>
      </c>
      <c r="N12" s="95" t="s">
        <v>120</v>
      </c>
      <c r="O12" s="95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83" t="s">
        <v>120</v>
      </c>
      <c r="M13" s="22" t="s">
        <v>120</v>
      </c>
      <c r="N13" s="22" t="s">
        <v>120</v>
      </c>
      <c r="O13" s="22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120</v>
      </c>
      <c r="I14" s="95" t="s">
        <v>120</v>
      </c>
      <c r="J14" s="95" t="s">
        <v>120</v>
      </c>
      <c r="K14" s="95" t="s">
        <v>120</v>
      </c>
      <c r="L14" s="95" t="s">
        <v>120</v>
      </c>
      <c r="M14" s="95" t="s">
        <v>120</v>
      </c>
      <c r="N14" s="95" t="s">
        <v>120</v>
      </c>
      <c r="O14" s="95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83" t="s">
        <v>120</v>
      </c>
      <c r="M15" s="22" t="s">
        <v>120</v>
      </c>
      <c r="N15" s="22" t="s">
        <v>120</v>
      </c>
      <c r="O15" s="22" t="s">
        <v>120</v>
      </c>
      <c r="P15" s="94" t="s">
        <v>120</v>
      </c>
      <c r="Q15" s="94" t="s">
        <v>121</v>
      </c>
      <c r="R15" s="94" t="s">
        <v>121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83" t="s">
        <v>120</v>
      </c>
      <c r="M16" s="22" t="s">
        <v>120</v>
      </c>
      <c r="N16" s="22" t="s">
        <v>120</v>
      </c>
      <c r="O16" s="2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22" t="s">
        <v>120</v>
      </c>
      <c r="M17" s="22" t="s">
        <v>120</v>
      </c>
      <c r="N17" s="22" t="s">
        <v>120</v>
      </c>
      <c r="O17" s="2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120</v>
      </c>
      <c r="I18" s="95" t="s">
        <v>120</v>
      </c>
      <c r="J18" s="95" t="s">
        <v>120</v>
      </c>
      <c r="K18" s="95" t="s">
        <v>120</v>
      </c>
      <c r="L18" s="95" t="s">
        <v>120</v>
      </c>
      <c r="M18" s="95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120</v>
      </c>
      <c r="I19" s="77" t="s">
        <v>120</v>
      </c>
      <c r="J19" s="77" t="s">
        <v>120</v>
      </c>
      <c r="K19" s="77" t="s">
        <v>120</v>
      </c>
      <c r="L19" s="83" t="s">
        <v>120</v>
      </c>
      <c r="M19" s="77" t="s">
        <v>120</v>
      </c>
      <c r="N19" s="77" t="s">
        <v>120</v>
      </c>
      <c r="O19" s="77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120</v>
      </c>
      <c r="I20" s="77" t="s">
        <v>120</v>
      </c>
      <c r="J20" s="77" t="s">
        <v>120</v>
      </c>
      <c r="K20" s="103" t="s">
        <v>120</v>
      </c>
      <c r="L20" s="103" t="s">
        <v>120</v>
      </c>
      <c r="M20" s="103" t="s">
        <v>120</v>
      </c>
      <c r="N20" s="103" t="s">
        <v>120</v>
      </c>
      <c r="O20" s="103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120</v>
      </c>
      <c r="I21" s="87" t="s">
        <v>120</v>
      </c>
      <c r="J21" s="87" t="s">
        <v>120</v>
      </c>
      <c r="K21" s="87" t="s">
        <v>120</v>
      </c>
      <c r="L21" s="77" t="s">
        <v>120</v>
      </c>
      <c r="M21" s="87" t="s">
        <v>120</v>
      </c>
      <c r="N21" s="87" t="s">
        <v>120</v>
      </c>
      <c r="O21" s="87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120</v>
      </c>
      <c r="I22" s="87" t="s">
        <v>120</v>
      </c>
      <c r="J22" s="87" t="s">
        <v>120</v>
      </c>
      <c r="K22" s="89" t="s">
        <v>120</v>
      </c>
      <c r="L22" s="88" t="s">
        <v>120</v>
      </c>
      <c r="M22" s="89" t="s">
        <v>120</v>
      </c>
      <c r="N22" s="89" t="s">
        <v>120</v>
      </c>
      <c r="O22" s="89" t="s">
        <v>120</v>
      </c>
      <c r="P22" s="94" t="s">
        <v>121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120</v>
      </c>
      <c r="I23" s="87" t="s">
        <v>120</v>
      </c>
      <c r="J23" s="87" t="s">
        <v>120</v>
      </c>
      <c r="K23" s="89" t="s">
        <v>120</v>
      </c>
      <c r="L23" s="88" t="s">
        <v>120</v>
      </c>
      <c r="M23" s="89" t="s">
        <v>120</v>
      </c>
      <c r="N23" s="89" t="s">
        <v>120</v>
      </c>
      <c r="O23" s="89" t="s">
        <v>120</v>
      </c>
      <c r="P23" s="94" t="s">
        <v>121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120</v>
      </c>
      <c r="I24" s="77" t="s">
        <v>120</v>
      </c>
      <c r="J24" s="77" t="s">
        <v>120</v>
      </c>
      <c r="K24" s="77" t="s">
        <v>120</v>
      </c>
      <c r="L24" s="83" t="s">
        <v>120</v>
      </c>
      <c r="M24" s="77" t="s">
        <v>120</v>
      </c>
      <c r="N24" s="77" t="s">
        <v>120</v>
      </c>
      <c r="O24" s="77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120</v>
      </c>
      <c r="I25" s="104" t="s">
        <v>120</v>
      </c>
      <c r="J25" s="104" t="s">
        <v>120</v>
      </c>
      <c r="K25" s="104" t="s">
        <v>120</v>
      </c>
      <c r="L25" s="105" t="s">
        <v>120</v>
      </c>
      <c r="M25" s="104" t="s">
        <v>120</v>
      </c>
      <c r="N25" s="104" t="s">
        <v>120</v>
      </c>
      <c r="O25" s="104" t="s">
        <v>120</v>
      </c>
      <c r="P25" s="94" t="s">
        <v>120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120</v>
      </c>
      <c r="I26" s="87" t="s">
        <v>120</v>
      </c>
      <c r="J26" s="87" t="s">
        <v>120</v>
      </c>
      <c r="K26" s="89" t="s">
        <v>120</v>
      </c>
      <c r="L26" s="88" t="s">
        <v>120</v>
      </c>
      <c r="M26" s="89" t="s">
        <v>120</v>
      </c>
      <c r="N26" s="89" t="s">
        <v>120</v>
      </c>
      <c r="O26" s="89" t="s">
        <v>120</v>
      </c>
      <c r="P26" s="94" t="s">
        <v>120</v>
      </c>
      <c r="Q26" s="94" t="s">
        <v>121</v>
      </c>
      <c r="R26" s="94" t="s">
        <v>121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120</v>
      </c>
      <c r="I27" s="87" t="s">
        <v>120</v>
      </c>
      <c r="J27" s="87" t="s">
        <v>120</v>
      </c>
      <c r="K27" s="89" t="s">
        <v>120</v>
      </c>
      <c r="L27" s="88" t="s">
        <v>120</v>
      </c>
      <c r="M27" s="89" t="s">
        <v>120</v>
      </c>
      <c r="N27" s="89" t="s">
        <v>120</v>
      </c>
      <c r="O27" s="89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120</v>
      </c>
      <c r="I28" s="90" t="s">
        <v>120</v>
      </c>
      <c r="J28" s="90" t="s">
        <v>120</v>
      </c>
      <c r="K28" s="90" t="s">
        <v>120</v>
      </c>
      <c r="L28" s="73" t="s">
        <v>120</v>
      </c>
      <c r="M28" s="90" t="s">
        <v>120</v>
      </c>
      <c r="N28" s="90" t="s">
        <v>120</v>
      </c>
      <c r="O28" s="90" t="s">
        <v>120</v>
      </c>
      <c r="P28" s="94" t="s">
        <v>121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91"/>
      <c r="E30" s="191"/>
      <c r="F30" s="191"/>
      <c r="G30" s="191"/>
      <c r="H30" s="191"/>
      <c r="I30" s="191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120</v>
      </c>
      <c r="G6" s="34" t="s">
        <v>120</v>
      </c>
      <c r="H6" s="34" t="s">
        <v>120</v>
      </c>
      <c r="I6" s="34" t="s">
        <v>120</v>
      </c>
      <c r="J6" s="34" t="s">
        <v>120</v>
      </c>
      <c r="K6" s="34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120</v>
      </c>
      <c r="G7" s="9" t="s">
        <v>120</v>
      </c>
      <c r="H7" s="9" t="s">
        <v>120</v>
      </c>
      <c r="I7" s="9" t="s">
        <v>120</v>
      </c>
      <c r="J7" s="9" t="s">
        <v>120</v>
      </c>
      <c r="K7" s="9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120</v>
      </c>
      <c r="G16" s="95" t="s">
        <v>120</v>
      </c>
      <c r="H16" s="95" t="s">
        <v>120</v>
      </c>
      <c r="I16" s="95" t="s">
        <v>120</v>
      </c>
      <c r="J16" s="95" t="s">
        <v>120</v>
      </c>
      <c r="K16" s="95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120</v>
      </c>
      <c r="G18" s="10" t="s">
        <v>120</v>
      </c>
      <c r="H18" s="10" t="s">
        <v>120</v>
      </c>
      <c r="I18" s="10" t="s">
        <v>120</v>
      </c>
      <c r="J18" s="10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91"/>
      <c r="C27" s="191"/>
      <c r="D27" s="191"/>
      <c r="E27" s="191"/>
      <c r="F27" s="191"/>
      <c r="G27" s="191"/>
      <c r="I27" s="27"/>
      <c r="J27" s="27"/>
    </row>
    <row r="28" spans="1:21" ht="13" customHeight="1">
      <c r="A28" s="192"/>
      <c r="B28" s="192"/>
      <c r="C28" s="192"/>
      <c r="D28" s="192"/>
      <c r="E28" s="192"/>
      <c r="F28" s="192"/>
      <c r="G28" s="192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9" t="s">
        <v>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120</v>
      </c>
      <c r="G8" s="17" t="s">
        <v>120</v>
      </c>
      <c r="H8" s="17" t="s">
        <v>120</v>
      </c>
      <c r="I8" s="17" t="s">
        <v>120</v>
      </c>
      <c r="J8" s="17" t="s">
        <v>120</v>
      </c>
      <c r="K8" s="17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120</v>
      </c>
      <c r="G16" s="104" t="s">
        <v>120</v>
      </c>
      <c r="H16" s="104" t="s">
        <v>120</v>
      </c>
      <c r="I16" s="104" t="s">
        <v>120</v>
      </c>
      <c r="J16" s="104" t="s">
        <v>120</v>
      </c>
      <c r="K16" s="104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7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121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120</v>
      </c>
      <c r="G20" s="88" t="s">
        <v>120</v>
      </c>
      <c r="H20" s="88" t="s">
        <v>120</v>
      </c>
      <c r="I20" s="88" t="s">
        <v>120</v>
      </c>
      <c r="J20" s="88" t="s">
        <v>120</v>
      </c>
      <c r="K20" s="88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120</v>
      </c>
      <c r="G21" s="88" t="s">
        <v>120</v>
      </c>
      <c r="H21" s="88" t="s">
        <v>120</v>
      </c>
      <c r="I21" s="88" t="s">
        <v>120</v>
      </c>
      <c r="J21" s="88" t="s">
        <v>120</v>
      </c>
      <c r="K21" s="88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120</v>
      </c>
      <c r="I26" s="108" t="s">
        <v>120</v>
      </c>
      <c r="J26" s="108" t="s">
        <v>120</v>
      </c>
      <c r="K26" s="108" t="s">
        <v>120</v>
      </c>
      <c r="L26" s="94" t="s">
        <v>120</v>
      </c>
      <c r="M26" s="94" t="s">
        <v>120</v>
      </c>
      <c r="N26" s="94" t="s">
        <v>120</v>
      </c>
      <c r="O26" s="94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66" t="s">
        <v>55</v>
      </c>
      <c r="B27" s="191"/>
      <c r="C27" s="191"/>
      <c r="D27" s="191"/>
      <c r="E27" s="191"/>
      <c r="F27" s="191"/>
      <c r="G27" s="191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199" t="s">
        <v>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4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5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5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5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5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5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121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91"/>
      <c r="C27" s="191"/>
      <c r="D27" s="191"/>
      <c r="E27" s="191"/>
      <c r="F27" s="191"/>
      <c r="G27" s="191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9" t="s">
        <v>65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0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1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6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6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6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120</v>
      </c>
      <c r="G17" s="83" t="s">
        <v>120</v>
      </c>
      <c r="H17" s="83" t="s">
        <v>120</v>
      </c>
      <c r="I17" s="83" t="s">
        <v>120</v>
      </c>
      <c r="J17" s="83" t="s">
        <v>120</v>
      </c>
      <c r="K17" s="83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120</v>
      </c>
      <c r="G18" s="109" t="s">
        <v>120</v>
      </c>
      <c r="H18" s="109" t="s">
        <v>120</v>
      </c>
      <c r="I18" s="109" t="s">
        <v>120</v>
      </c>
      <c r="J18" s="109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6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91"/>
      <c r="C27" s="191"/>
      <c r="D27" s="191"/>
      <c r="E27" s="191"/>
      <c r="F27" s="191"/>
      <c r="G27" s="191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86" zoomScaleNormal="86" zoomScaleSheetLayoutView="100" workbookViewId="0">
      <pane xSplit="2" ySplit="3" topLeftCell="P4" activePane="bottomRight" state="frozen"/>
      <selection pane="topRight"/>
      <selection pane="bottomLeft"/>
      <selection pane="bottomRight" activeCell="U25" sqref="U25:U29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22" width="9.1796875" style="1"/>
    <col min="23" max="23" width="8.54296875" style="1" bestFit="1" customWidth="1"/>
    <col min="24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195"/>
      <c r="C2" s="189">
        <v>2007</v>
      </c>
      <c r="D2" s="187">
        <v>2008</v>
      </c>
      <c r="E2" s="187">
        <v>2009</v>
      </c>
      <c r="F2" s="187">
        <v>2010</v>
      </c>
      <c r="G2" s="187">
        <v>2011</v>
      </c>
      <c r="H2" s="187">
        <v>2012</v>
      </c>
      <c r="I2" s="187">
        <v>2013</v>
      </c>
      <c r="J2" s="187">
        <v>2014</v>
      </c>
      <c r="K2" s="187">
        <v>2015</v>
      </c>
      <c r="L2" s="187">
        <v>2016</v>
      </c>
      <c r="M2" s="187">
        <v>2017</v>
      </c>
      <c r="N2" s="187">
        <v>2018</v>
      </c>
      <c r="O2" s="187">
        <v>2019</v>
      </c>
      <c r="P2" s="187">
        <v>2020</v>
      </c>
      <c r="Q2" s="187">
        <v>2021</v>
      </c>
      <c r="R2" s="187">
        <v>2022</v>
      </c>
      <c r="S2" s="187">
        <v>2023</v>
      </c>
      <c r="T2" s="187">
        <v>2024</v>
      </c>
      <c r="U2" s="187" t="s">
        <v>107</v>
      </c>
      <c r="V2" s="187" t="s">
        <v>118</v>
      </c>
      <c r="W2" s="187" t="s">
        <v>124</v>
      </c>
    </row>
    <row r="3" spans="1:23" ht="8.25" customHeight="1">
      <c r="A3" s="33"/>
      <c r="B3" s="196"/>
      <c r="C3" s="190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151">
        <v>2.250036756283591</v>
      </c>
      <c r="V6" s="151">
        <v>1.8504662752451884</v>
      </c>
      <c r="W6" s="151">
        <v>1.6783985790142841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5">
        <v>12708.182546806092</v>
      </c>
      <c r="V7" s="115">
        <v>13335.451259253621</v>
      </c>
      <c r="W7" s="151">
        <v>14100.333261136097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5">
        <v>2273.0123778790362</v>
      </c>
      <c r="V8" s="115">
        <v>2514.4440324193911</v>
      </c>
      <c r="W8" s="151">
        <v>2559.8184437765981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  <c r="W9" s="151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5">
        <v>10650.367038929888</v>
      </c>
      <c r="V10" s="115">
        <v>11738.112746190296</v>
      </c>
      <c r="W10" s="115">
        <v>11704.589367062843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7.3416333924073083</v>
      </c>
      <c r="I11" s="22">
        <v>7.2708761727744049</v>
      </c>
      <c r="J11" s="22">
        <v>6.8555939603122793</v>
      </c>
      <c r="K11" s="22">
        <v>8.4096800674622703</v>
      </c>
      <c r="L11" s="22">
        <v>11.371321979022566</v>
      </c>
      <c r="M11" s="22">
        <v>12.862580900381587</v>
      </c>
      <c r="N11" s="106">
        <v>12.372158847284716</v>
      </c>
      <c r="O11" s="106">
        <v>12.050238368955997</v>
      </c>
      <c r="P11" s="106">
        <v>13.470452819346049</v>
      </c>
      <c r="Q11" s="106">
        <v>13.494106174148586</v>
      </c>
      <c r="R11" s="106">
        <v>9.5144949265055914</v>
      </c>
      <c r="S11" s="106">
        <v>8.0420345173284922</v>
      </c>
      <c r="T11" s="106">
        <v>6.9268530242322335</v>
      </c>
      <c r="U11" s="81">
        <v>5.9432999404753559</v>
      </c>
      <c r="V11" s="119">
        <v>5.5461937904121941</v>
      </c>
      <c r="W11" s="151">
        <v>5.8966813661558204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7.5160160365844391</v>
      </c>
      <c r="I12" s="22">
        <v>6.8673898912187443</v>
      </c>
      <c r="J12" s="22">
        <v>7.2066523941750056</v>
      </c>
      <c r="K12" s="22">
        <v>9.7090174889082004</v>
      </c>
      <c r="L12" s="22">
        <v>12.796173640268794</v>
      </c>
      <c r="M12" s="22">
        <v>12.553112189979132</v>
      </c>
      <c r="N12" s="60">
        <v>12.339491768821931</v>
      </c>
      <c r="O12" s="60">
        <v>11.624584653496662</v>
      </c>
      <c r="P12" s="60">
        <v>14.690415343716589</v>
      </c>
      <c r="Q12" s="60">
        <v>11.609388777302353</v>
      </c>
      <c r="R12" s="60">
        <v>8.4087375341463151</v>
      </c>
      <c r="S12" s="60">
        <v>7.8440144734086008</v>
      </c>
      <c r="T12" s="60">
        <v>6.5365619969640072</v>
      </c>
      <c r="U12" s="78">
        <v>5.3934806320567574</v>
      </c>
      <c r="V12" s="112">
        <v>5.7026039740987962</v>
      </c>
      <c r="W12" s="151">
        <v>5.9995466332033009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1">
        <v>3.8157359768427268</v>
      </c>
      <c r="W14" s="151">
        <v>3.9178847169708098</v>
      </c>
    </row>
    <row r="15" spans="1:23" ht="13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77">
        <v>-1.0608511181423363</v>
      </c>
      <c r="V15" s="151">
        <v>3.0370239705833857</v>
      </c>
      <c r="W15" s="151">
        <v>3.7362386780777967</v>
      </c>
    </row>
    <row r="16" spans="1:23" ht="13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78">
        <v>15</v>
      </c>
      <c r="V17" s="122">
        <v>12.25</v>
      </c>
      <c r="W17" s="122">
        <v>11.25</v>
      </c>
    </row>
    <row r="18" spans="1:26" ht="13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5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76">
        <v>5.4748999999999999</v>
      </c>
      <c r="V19" s="152">
        <v>5.4</v>
      </c>
      <c r="W19" s="152">
        <v>5.6</v>
      </c>
    </row>
    <row r="20" spans="1:26" ht="14.15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68">
        <v>68.34940871500001</v>
      </c>
      <c r="V20" s="153">
        <v>74.434941115235375</v>
      </c>
      <c r="W20" s="153">
        <v>74.599178618731543</v>
      </c>
    </row>
    <row r="21" spans="1:26" ht="14.15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-3.0285446688320601</v>
      </c>
      <c r="U21" s="142">
        <v>-3.0171518069658743</v>
      </c>
      <c r="V21" s="125">
        <v>-2.7799385907485257</v>
      </c>
      <c r="W21" s="125">
        <v>-2.6564383956729753</v>
      </c>
    </row>
    <row r="22" spans="1:26" ht="14.15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142">
        <v>3.7087347530707651</v>
      </c>
      <c r="V22" s="125">
        <v>3.6420663252176584</v>
      </c>
      <c r="W22" s="125">
        <v>4.0599249413851339</v>
      </c>
    </row>
    <row r="23" spans="1:26" ht="13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68">
        <v>360</v>
      </c>
      <c r="V23" s="153">
        <v>360</v>
      </c>
      <c r="W23" s="153">
        <v>360</v>
      </c>
    </row>
    <row r="24" spans="1:26" ht="14.15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77">
        <v>-0.43297300615050205</v>
      </c>
      <c r="V25" s="151">
        <v>-0.76282945692776472</v>
      </c>
      <c r="W25" s="151">
        <v>-0.85832948585557356</v>
      </c>
    </row>
    <row r="26" spans="1:26" ht="13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77">
        <v>-8.3613410990490795</v>
      </c>
      <c r="V26" s="151">
        <v>-8.7603072176575019</v>
      </c>
      <c r="W26" s="151">
        <v>-8.1546210200988867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77">
        <v>78.830462987053338</v>
      </c>
      <c r="V27" s="151">
        <v>83.407905381792887</v>
      </c>
      <c r="W27" s="151">
        <v>87.159876133718598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77">
        <v>65.399483581307223</v>
      </c>
      <c r="V28" s="151">
        <v>71.236632422650274</v>
      </c>
      <c r="W28" s="151">
        <v>75.140385387600688</v>
      </c>
    </row>
    <row r="29" spans="1:26" ht="14.25" customHeight="1">
      <c r="A29" s="33"/>
      <c r="B29" s="72" t="s">
        <v>112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90">
        <v>4.1554185841026436</v>
      </c>
      <c r="V29" s="126">
        <v>3.864944894789879</v>
      </c>
      <c r="W29" s="126">
        <v>2.4480875002097502</v>
      </c>
    </row>
    <row r="30" spans="1:26" ht="13.5" customHeight="1">
      <c r="B30" s="193" t="s">
        <v>69</v>
      </c>
      <c r="C30" s="193"/>
      <c r="D30" s="193"/>
      <c r="E30" s="193"/>
      <c r="F30" s="193"/>
      <c r="G30" s="193"/>
      <c r="H30" s="193"/>
      <c r="I30" s="110"/>
      <c r="J30" s="110"/>
      <c r="K30" s="110"/>
    </row>
    <row r="31" spans="1:26" ht="12.75" customHeight="1">
      <c r="B31" s="194" t="s">
        <v>85</v>
      </c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26" s="160" customFormat="1" ht="16.5" customHeight="1">
      <c r="A32" s="197" t="s">
        <v>113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2:11" ht="13" customHeight="1">
      <c r="B33" s="192"/>
      <c r="C33" s="192"/>
      <c r="D33" s="192"/>
      <c r="E33" s="192"/>
      <c r="F33" s="192"/>
      <c r="G33" s="192"/>
      <c r="H33" s="192"/>
      <c r="I33" s="192"/>
      <c r="J33" s="192"/>
      <c r="K33" s="192"/>
    </row>
  </sheetData>
  <mergeCells count="26"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="68" zoomScaleNormal="68" zoomScaleSheetLayoutView="100" workbookViewId="0">
      <pane xSplit="2" ySplit="3" topLeftCell="R4" activePane="bottomRight" state="frozen"/>
      <selection pane="topRight"/>
      <selection pane="bottomLeft"/>
      <selection pane="bottomRight" activeCell="Y13" sqref="Y13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9.1796875" style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195"/>
      <c r="C2" s="172"/>
      <c r="D2" s="187">
        <v>2006</v>
      </c>
      <c r="E2" s="187">
        <v>2007</v>
      </c>
      <c r="F2" s="187">
        <v>2008</v>
      </c>
      <c r="G2" s="187">
        <v>2009</v>
      </c>
      <c r="H2" s="187">
        <v>2010</v>
      </c>
      <c r="I2" s="187">
        <v>2011</v>
      </c>
      <c r="J2" s="187">
        <v>2012</v>
      </c>
      <c r="K2" s="187">
        <v>2013</v>
      </c>
      <c r="L2" s="187">
        <v>2014</v>
      </c>
      <c r="M2" s="187">
        <v>2015</v>
      </c>
      <c r="N2" s="187">
        <v>2016</v>
      </c>
      <c r="O2" s="187">
        <v>2017</v>
      </c>
      <c r="P2" s="187">
        <v>2018</v>
      </c>
      <c r="Q2" s="187">
        <v>2019</v>
      </c>
      <c r="R2" s="187">
        <v>2020</v>
      </c>
      <c r="S2" s="187">
        <v>2021</v>
      </c>
      <c r="T2" s="187">
        <v>2022</v>
      </c>
      <c r="U2" s="187">
        <v>2023</v>
      </c>
      <c r="V2" s="187">
        <v>2024</v>
      </c>
      <c r="W2" s="187" t="s">
        <v>107</v>
      </c>
      <c r="X2" s="187" t="s">
        <v>118</v>
      </c>
      <c r="Y2" s="187" t="s">
        <v>124</v>
      </c>
    </row>
    <row r="3" spans="1:28" ht="8.25" customHeight="1">
      <c r="A3" s="33"/>
      <c r="B3" s="196"/>
      <c r="C3" s="173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6">
        <v>4.5</v>
      </c>
      <c r="X6" s="156">
        <v>3.5215489093329611</v>
      </c>
      <c r="Y6" s="156">
        <v>3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688</v>
      </c>
      <c r="X7" s="128">
        <v>679.92796768003188</v>
      </c>
      <c r="Y7" s="156">
        <v>661.47065185113638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47.5</v>
      </c>
      <c r="X8" s="128">
        <v>47.872999999999998</v>
      </c>
      <c r="Y8" s="156">
        <v>48.272999999999996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14492</v>
      </c>
      <c r="X9" s="115">
        <v>14202.744087064357</v>
      </c>
      <c r="Y9" s="115">
        <v>13702.704448680141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6">
        <v>7.2</v>
      </c>
      <c r="X10" s="156">
        <v>7.2</v>
      </c>
      <c r="Y10" s="156">
        <v>7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6">
        <v>23.546680117235532</v>
      </c>
      <c r="Y12" s="156">
        <v>18.016159228567098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27</v>
      </c>
      <c r="X14" s="157">
        <v>28</v>
      </c>
      <c r="Y14" s="157">
        <v>22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1" customFormat="1" ht="14.15" customHeight="1">
      <c r="A16" s="170"/>
      <c r="B16" s="12" t="s">
        <v>119</v>
      </c>
      <c r="C16" s="12"/>
      <c r="D16" s="168">
        <v>3.07</v>
      </c>
      <c r="E16" s="168">
        <v>3.15</v>
      </c>
      <c r="F16" s="168">
        <v>3.45</v>
      </c>
      <c r="G16" s="168">
        <v>3.8</v>
      </c>
      <c r="H16" s="168">
        <v>3.98</v>
      </c>
      <c r="I16" s="168">
        <v>4.3</v>
      </c>
      <c r="J16" s="168">
        <v>4.9169999999999998</v>
      </c>
      <c r="K16" s="168">
        <v>6.5179999999999998</v>
      </c>
      <c r="L16" s="168">
        <v>8.5519999999999996</v>
      </c>
      <c r="M16" s="168">
        <v>13.01</v>
      </c>
      <c r="N16" s="168">
        <v>15.85</v>
      </c>
      <c r="O16" s="168">
        <v>18.77</v>
      </c>
      <c r="P16" s="168">
        <v>37.81</v>
      </c>
      <c r="Q16" s="168">
        <v>59.895000000000003</v>
      </c>
      <c r="R16" s="168">
        <v>84.15</v>
      </c>
      <c r="S16" s="168">
        <v>102.75</v>
      </c>
      <c r="T16" s="168">
        <v>177.1</v>
      </c>
      <c r="U16" s="168">
        <v>809</v>
      </c>
      <c r="V16" s="168">
        <v>1032.5</v>
      </c>
      <c r="W16" s="168">
        <v>1459</v>
      </c>
      <c r="X16" s="169">
        <v>1700</v>
      </c>
      <c r="Y16" s="169">
        <v>1950.1114958064159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6">
        <v>10</v>
      </c>
      <c r="Y17" s="156">
        <v>12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79">
        <v>-1.5</v>
      </c>
      <c r="X18" s="133">
        <v>-2.1</v>
      </c>
      <c r="Y18" s="156">
        <v>-2.5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79">
        <v>1.5</v>
      </c>
      <c r="X19" s="133">
        <v>2</v>
      </c>
      <c r="Y19" s="156">
        <v>2</v>
      </c>
    </row>
    <row r="20" spans="1:25" ht="14.15" customHeight="1">
      <c r="A20" s="33"/>
      <c r="B20" s="12" t="s">
        <v>126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6">
        <v>50</v>
      </c>
      <c r="Y20" s="156">
        <v>55</v>
      </c>
    </row>
    <row r="21" spans="1:25" ht="13" customHeight="1">
      <c r="A21" s="33"/>
      <c r="B21" s="12" t="s">
        <v>125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-4.9000000000000004</v>
      </c>
      <c r="W21" s="77">
        <v>0.3</v>
      </c>
      <c r="X21" s="156">
        <v>4</v>
      </c>
      <c r="Y21" s="156">
        <v>6</v>
      </c>
    </row>
    <row r="22" spans="1:25" ht="14.15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3">
        <v>1.5</v>
      </c>
      <c r="Y23" s="143">
        <v>1.5</v>
      </c>
    </row>
    <row r="24" spans="1:25" ht="13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-4.2</v>
      </c>
      <c r="U24" s="22">
        <v>-4.4000000000000004</v>
      </c>
      <c r="V24" s="22">
        <v>0.3</v>
      </c>
      <c r="W24" s="77">
        <v>0.2</v>
      </c>
      <c r="X24" s="143">
        <v>0.3</v>
      </c>
      <c r="Y24" s="143">
        <v>0</v>
      </c>
    </row>
    <row r="25" spans="1:25" ht="13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85.415361843106865</v>
      </c>
      <c r="W25" s="143">
        <v>84.415546496256511</v>
      </c>
      <c r="X25" s="143">
        <v>83.435043185339765</v>
      </c>
      <c r="Y25" s="143">
        <v>82.491132070172924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47.104393256304419</v>
      </c>
      <c r="W26" s="150">
        <v>47.503739228404861</v>
      </c>
      <c r="X26" s="150">
        <v>47.421261368755594</v>
      </c>
      <c r="Y26" s="150">
        <v>47.348101201130419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  <c r="Y27" s="133">
        <v>47.421261368755594</v>
      </c>
    </row>
    <row r="28" spans="1:25" ht="13" customHeight="1">
      <c r="B28" s="111" t="s">
        <v>96</v>
      </c>
      <c r="C28" s="111"/>
      <c r="D28" s="65"/>
      <c r="E28" s="191"/>
      <c r="F28" s="191"/>
      <c r="G28" s="191"/>
      <c r="H28" s="191"/>
      <c r="I28" s="191"/>
      <c r="J28" s="191"/>
      <c r="L28" s="27"/>
      <c r="M28" s="27"/>
    </row>
    <row r="29" spans="1:25" ht="13" customHeight="1">
      <c r="B29" s="111" t="s">
        <v>97</v>
      </c>
      <c r="C29" s="111"/>
    </row>
    <row r="30" spans="1:25" ht="13" customHeight="1">
      <c r="B30" s="111" t="s">
        <v>99</v>
      </c>
      <c r="C30" s="111"/>
    </row>
    <row r="31" spans="1:25" ht="13" customHeight="1">
      <c r="B31" s="198" t="s">
        <v>103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</row>
    <row r="32" spans="1:25" ht="13" customHeight="1">
      <c r="B32" s="111" t="s">
        <v>98</v>
      </c>
      <c r="C32" s="111"/>
    </row>
  </sheetData>
  <mergeCells count="25"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J2:J3"/>
    <mergeCell ref="K2:K3"/>
    <mergeCell ref="I2:I3"/>
    <mergeCell ref="R2:R3"/>
    <mergeCell ref="Y2:Y3"/>
    <mergeCell ref="X2:X3"/>
    <mergeCell ref="E2:E3"/>
    <mergeCell ref="U2:U3"/>
    <mergeCell ref="W2:W3"/>
    <mergeCell ref="V2:V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9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2" sqref="V2:V3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7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 t="s">
        <v>107</v>
      </c>
      <c r="U2" s="187" t="s">
        <v>118</v>
      </c>
      <c r="V2" s="187" t="s">
        <v>124</v>
      </c>
    </row>
    <row r="3" spans="1:22" ht="8.2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8">
        <v>3.9693513413650017</v>
      </c>
      <c r="N6" s="158">
        <v>0.6</v>
      </c>
      <c r="O6" s="158">
        <v>-6.14524685679062</v>
      </c>
      <c r="P6" s="158">
        <v>11.31</v>
      </c>
      <c r="Q6" s="158">
        <v>2.15</v>
      </c>
      <c r="R6" s="158">
        <v>0.52</v>
      </c>
      <c r="S6" s="158">
        <v>2.64</v>
      </c>
      <c r="T6" s="135">
        <v>2.2999999999999998</v>
      </c>
      <c r="U6" s="135">
        <v>2.6</v>
      </c>
      <c r="V6" s="135">
        <v>2.5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301.56590332122704</v>
      </c>
      <c r="R7" s="85">
        <v>335.91517283182509</v>
      </c>
      <c r="S7" s="85">
        <v>330.26354890301815</v>
      </c>
      <c r="T7" s="136">
        <v>348.0638958677157</v>
      </c>
      <c r="U7" s="136">
        <v>409.37238426671377</v>
      </c>
      <c r="V7" s="136">
        <v>430.53102074740298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  <c r="V8" s="119">
        <v>20.433790999999999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15208.661531409363</v>
      </c>
      <c r="R9" s="85">
        <v>16828.667943187553</v>
      </c>
      <c r="S9" s="85">
        <v>16442.166195676709</v>
      </c>
      <c r="T9" s="115">
        <v>17224.956967421844</v>
      </c>
      <c r="U9" s="115">
        <v>20143.496135485308</v>
      </c>
      <c r="V9" s="115">
        <v>21069.561724860698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77">
        <v>8.5</v>
      </c>
      <c r="U10" s="151">
        <v>8.3000000000000007</v>
      </c>
      <c r="V10" s="151">
        <v>8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1">
        <v>2.8</v>
      </c>
      <c r="V12" s="151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2">
        <v>4.25</v>
      </c>
      <c r="V14" s="152">
        <v>4.25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8">
        <v>900.58</v>
      </c>
      <c r="U16" s="153">
        <v>860</v>
      </c>
      <c r="V16" s="153">
        <v>860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21.032531462999998</v>
      </c>
      <c r="T17" s="87">
        <v>20.8</v>
      </c>
      <c r="U17" s="151">
        <v>25</v>
      </c>
      <c r="V17" s="151">
        <v>23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-8.8393577243661863</v>
      </c>
      <c r="R18" s="138">
        <v>-3.1249258322185423</v>
      </c>
      <c r="S18" s="138">
        <v>-1.4693467765818686</v>
      </c>
      <c r="T18" s="180">
        <v>-2.4719232044493733</v>
      </c>
      <c r="U18" s="151">
        <v>-1.7832175008766378</v>
      </c>
      <c r="V18" s="151">
        <v>-2.0439874424665558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6.2248385054877122</v>
      </c>
      <c r="R19" s="124">
        <v>5.4708341117465897</v>
      </c>
      <c r="S19" s="124">
        <v>3.7913323035377555</v>
      </c>
      <c r="T19" s="179">
        <v>4.1419827171510031</v>
      </c>
      <c r="U19" s="151">
        <v>4.3969746596958199</v>
      </c>
      <c r="V19" s="151">
        <v>4.2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1">
        <v>57</v>
      </c>
      <c r="V20" s="151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108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1">
        <v>-1.8208360503802576</v>
      </c>
      <c r="U22" s="151">
        <v>-0.64829367950456374</v>
      </c>
      <c r="V22" s="151">
        <v>-0.3474182634690397</v>
      </c>
    </row>
    <row r="23" spans="1:22" ht="13" customHeight="1">
      <c r="A23" s="35" t="s">
        <v>109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1">
        <v>-2.8208360503802576</v>
      </c>
      <c r="U23" s="151">
        <v>-1.7482936795045638</v>
      </c>
      <c r="V23" s="151">
        <v>-1.5474182634690397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37.97547994633851</v>
      </c>
      <c r="R24" s="83">
        <v>39.413395906209168</v>
      </c>
      <c r="S24" s="83">
        <v>41.65</v>
      </c>
      <c r="T24" s="151">
        <v>41.694542323690236</v>
      </c>
      <c r="U24" s="151">
        <v>41.831773029928073</v>
      </c>
      <c r="V24" s="151">
        <v>42.805813949527696</v>
      </c>
    </row>
    <row r="25" spans="1:22" ht="13" customHeight="1">
      <c r="A25" s="183" t="s">
        <v>127</v>
      </c>
      <c r="B25" s="1"/>
      <c r="C25" s="1"/>
      <c r="D25" s="1"/>
      <c r="E25" s="1"/>
      <c r="F25" s="1"/>
      <c r="G25" s="1"/>
      <c r="H25" s="1"/>
      <c r="O25" s="83">
        <v>0</v>
      </c>
      <c r="P25" s="83">
        <v>0</v>
      </c>
      <c r="Q25" s="83">
        <v>-31.802760165270243</v>
      </c>
      <c r="R25" s="83">
        <v>-34.423339151603848</v>
      </c>
      <c r="S25" s="83">
        <v>-37.160215778265915</v>
      </c>
      <c r="T25" s="151">
        <v>-37.622423277693194</v>
      </c>
      <c r="U25" s="151">
        <v>-37.831773029928073</v>
      </c>
      <c r="V25" s="151">
        <v>-38.805813949527696</v>
      </c>
    </row>
    <row r="26" spans="1:22" ht="12.75" customHeight="1">
      <c r="A26" s="32" t="s">
        <v>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73">
        <v>0</v>
      </c>
      <c r="M26" s="73">
        <v>0</v>
      </c>
      <c r="N26" s="73">
        <v>0</v>
      </c>
      <c r="O26" s="184">
        <v>13.31</v>
      </c>
      <c r="P26" s="184">
        <v>20.126667756412054</v>
      </c>
      <c r="Q26" s="184">
        <v>20.503694563844647</v>
      </c>
      <c r="R26" s="184">
        <v>23.214357551343522</v>
      </c>
      <c r="S26" s="184">
        <v>26.01</v>
      </c>
      <c r="T26" s="185">
        <v>26.267366778003584</v>
      </c>
      <c r="U26" s="185">
        <v>26.289908199257773</v>
      </c>
      <c r="V26" s="185">
        <v>26.656083324601056</v>
      </c>
    </row>
    <row r="27" spans="1:22"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2" ht="13" customHeight="1">
      <c r="A28" s="66" t="s">
        <v>48</v>
      </c>
      <c r="B28" s="191"/>
      <c r="C28" s="191"/>
      <c r="D28" s="191"/>
      <c r="E28" s="191"/>
      <c r="F28" s="191"/>
      <c r="G28" s="191"/>
      <c r="I28" s="27"/>
      <c r="J28" s="27"/>
    </row>
    <row r="29" spans="1:22" ht="13" customHeight="1">
      <c r="A29" s="192"/>
      <c r="B29" s="192"/>
      <c r="C29" s="192"/>
      <c r="D29" s="192"/>
      <c r="E29" s="192"/>
      <c r="F29" s="192"/>
      <c r="G29" s="192"/>
      <c r="I29" s="27"/>
    </row>
  </sheetData>
  <mergeCells count="24">
    <mergeCell ref="I2:I3"/>
    <mergeCell ref="J2:J3"/>
    <mergeCell ref="L2:L3"/>
    <mergeCell ref="P2:P3"/>
    <mergeCell ref="O2:O3"/>
    <mergeCell ref="N2:N3"/>
    <mergeCell ref="M2:M3"/>
    <mergeCell ref="K2:K3"/>
    <mergeCell ref="V2:V3"/>
    <mergeCell ref="U2:U3"/>
    <mergeCell ref="A29:G29"/>
    <mergeCell ref="B28:G28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4" sqref="V4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7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 t="s">
        <v>107</v>
      </c>
      <c r="U2" s="187" t="s">
        <v>118</v>
      </c>
      <c r="V2" s="187" t="s">
        <v>124</v>
      </c>
    </row>
    <row r="3" spans="1:22" ht="8.2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1.5</v>
      </c>
      <c r="T6" s="151">
        <v>2.6</v>
      </c>
      <c r="U6" s="151">
        <v>2.2999999999999998</v>
      </c>
      <c r="V6" s="151">
        <v>2.2999999999999998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389</v>
      </c>
      <c r="T7" s="136">
        <v>493</v>
      </c>
      <c r="U7" s="136">
        <v>524</v>
      </c>
      <c r="V7" s="136">
        <v>547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53.2</v>
      </c>
      <c r="U8" s="119">
        <v>53.4</v>
      </c>
      <c r="V8" s="119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7375</v>
      </c>
      <c r="T9" s="115">
        <v>9276</v>
      </c>
      <c r="U9" s="115">
        <v>9820</v>
      </c>
      <c r="V9" s="115">
        <v>10190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1">
        <v>8.9</v>
      </c>
      <c r="U10" s="151">
        <v>10.199999999999999</v>
      </c>
      <c r="V10" s="151">
        <v>10.199999999999999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39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1">
        <v>6.7</v>
      </c>
      <c r="V12" s="151">
        <v>5.7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0">
        <v>3.5</v>
      </c>
      <c r="J14" s="76">
        <v>3.75</v>
      </c>
      <c r="K14" s="140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2">
        <v>12</v>
      </c>
      <c r="V14" s="152">
        <v>10.75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1">
        <v>2392.46</v>
      </c>
      <c r="J16" s="69">
        <v>3149.47</v>
      </c>
      <c r="K16" s="141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8">
        <v>3757</v>
      </c>
      <c r="U16" s="153">
        <v>3700</v>
      </c>
      <c r="V16" s="153">
        <v>3700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77">
        <v>-16.399999999999999</v>
      </c>
      <c r="U17" s="151">
        <v>-12.3</v>
      </c>
      <c r="V17" s="151">
        <v>-10.9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2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-1.7</v>
      </c>
      <c r="T18" s="179">
        <v>-2.4</v>
      </c>
      <c r="U18" s="125">
        <v>-3.2</v>
      </c>
      <c r="V18" s="125">
        <v>-3.6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2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79">
        <v>3.5</v>
      </c>
      <c r="U19" s="125">
        <v>3.7</v>
      </c>
      <c r="V19" s="125">
        <v>4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77">
        <v>65.7</v>
      </c>
      <c r="U20" s="151">
        <v>66.5</v>
      </c>
      <c r="V20" s="151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110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1">
        <v>-3</v>
      </c>
      <c r="U22" s="151">
        <v>-3.1</v>
      </c>
      <c r="V22" s="151">
        <v>-2.6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1">
        <v>-6.6</v>
      </c>
      <c r="U23" s="151">
        <v>-7.4</v>
      </c>
      <c r="V23" s="151">
        <v>-5.6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61.3</v>
      </c>
      <c r="U24" s="126">
        <v>67.099999999999994</v>
      </c>
      <c r="V24" s="126">
        <v>67.599999999999994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91"/>
      <c r="C26" s="191"/>
      <c r="D26" s="191"/>
      <c r="E26" s="191"/>
      <c r="F26" s="191"/>
      <c r="G26" s="191"/>
      <c r="I26" s="27"/>
      <c r="J26" s="27"/>
      <c r="K26" s="27"/>
    </row>
    <row r="27" spans="1:22" ht="13" customHeight="1">
      <c r="I27" s="27"/>
    </row>
  </sheetData>
  <mergeCells count="23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1" sqref="V1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9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>
        <v>2025</v>
      </c>
      <c r="U2" s="187" t="s">
        <v>118</v>
      </c>
      <c r="V2" s="187" t="s">
        <v>124</v>
      </c>
    </row>
    <row r="3" spans="1:22" ht="8.2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77">
        <v>0.6</v>
      </c>
      <c r="U6" s="143">
        <v>1.5</v>
      </c>
      <c r="V6" s="143">
        <v>2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14">
        <v>1918.697570183009</v>
      </c>
      <c r="U7" s="144">
        <v>2062.5978238171265</v>
      </c>
      <c r="V7" s="144">
        <v>2176.8907171707965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81">
        <v>133.36742799999999</v>
      </c>
      <c r="U8" s="145">
        <v>134.40725800000001</v>
      </c>
      <c r="V8" s="145">
        <v>135.391662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14">
        <v>14386.552990907263</v>
      </c>
      <c r="U9" s="144">
        <v>15345.881275378197</v>
      </c>
      <c r="V9" s="144">
        <v>16078.469567577926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77">
        <v>2.6</v>
      </c>
      <c r="U10" s="143">
        <v>2.7</v>
      </c>
      <c r="V10" s="143">
        <v>2.6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3">
        <v>3.7</v>
      </c>
      <c r="V12" s="143">
        <v>3.6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50</v>
      </c>
      <c r="B14" s="43" t="s">
        <v>128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8">
        <v>6.5</v>
      </c>
      <c r="V14" s="148">
        <v>6.5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76">
        <v>17.899999999999999</v>
      </c>
      <c r="U16" s="143">
        <v>18.8</v>
      </c>
      <c r="V16" s="143">
        <v>19.3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77">
        <v>0.8</v>
      </c>
      <c r="U17" s="143">
        <v>-5</v>
      </c>
      <c r="V17" s="143">
        <v>-5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88">
        <v>-0.4</v>
      </c>
      <c r="U18" s="149">
        <v>-0.6</v>
      </c>
      <c r="V18" s="149">
        <v>-0.6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88">
        <v>2.1</v>
      </c>
      <c r="U19" s="149">
        <v>1.9</v>
      </c>
      <c r="V19" s="149">
        <v>2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77">
        <v>252.1</v>
      </c>
      <c r="U20" s="143">
        <v>263</v>
      </c>
      <c r="V20" s="143">
        <v>270.89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77">
        <v>-4.3</v>
      </c>
      <c r="U22" s="143">
        <v>-4.2</v>
      </c>
      <c r="V22" s="143">
        <v>-3.5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77">
        <v>-0.2</v>
      </c>
      <c r="U23" s="143">
        <v>0.4</v>
      </c>
      <c r="V23" s="143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90">
        <v>52.6</v>
      </c>
      <c r="U24" s="150">
        <v>53.6</v>
      </c>
      <c r="V24" s="150">
        <v>53.6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115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V4" sqref="V4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9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>
        <v>2025</v>
      </c>
      <c r="U2" s="187" t="s">
        <v>118</v>
      </c>
      <c r="V2" s="187" t="s">
        <v>124</v>
      </c>
    </row>
    <row r="3" spans="1:22" ht="8.2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3.5</v>
      </c>
      <c r="T6" s="77">
        <v>3.4389627008670498</v>
      </c>
      <c r="U6" s="143">
        <v>3.1</v>
      </c>
      <c r="V6" s="143">
        <v>3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14">
        <v>340.94683817925102</v>
      </c>
      <c r="U7" s="144">
        <v>358.33512692639277</v>
      </c>
      <c r="V7" s="143">
        <v>376.2518832727124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81">
        <v>35.201999999999998</v>
      </c>
      <c r="U8" s="145">
        <v>35.201999999999998</v>
      </c>
      <c r="V8" s="143">
        <v>35.201999999999998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14">
        <v>9685.439411943953</v>
      </c>
      <c r="U9" s="144">
        <v>10179.396821953093</v>
      </c>
      <c r="V9" s="144">
        <v>10688.366663050747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77">
        <v>6</v>
      </c>
      <c r="U10" s="143">
        <v>6.1</v>
      </c>
      <c r="V10" s="143">
        <v>6.2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3">
        <v>2</v>
      </c>
      <c r="V12" s="143">
        <v>2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8">
        <v>4</v>
      </c>
      <c r="V14" s="148">
        <v>4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8">
        <v>3.4</v>
      </c>
      <c r="V16" s="148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77">
        <v>34.573220381243601</v>
      </c>
      <c r="U17" s="143">
        <v>34</v>
      </c>
      <c r="V17" s="143">
        <v>33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88">
        <v>3.1436094541870401</v>
      </c>
      <c r="U18" s="149">
        <v>2.5</v>
      </c>
      <c r="V18" s="143">
        <v>2.1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88">
        <v>3.1</v>
      </c>
      <c r="U19" s="149">
        <v>3</v>
      </c>
      <c r="V19" s="143">
        <v>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3">
        <v>94</v>
      </c>
      <c r="V20" s="143">
        <v>92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77">
        <v>-2.1651014444088599</v>
      </c>
      <c r="U22" s="143">
        <v>-2</v>
      </c>
      <c r="V22" s="143">
        <v>-2</v>
      </c>
    </row>
    <row r="23" spans="1:22" ht="13" customHeight="1">
      <c r="A23" s="35" t="s">
        <v>111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77">
        <v>-0.57662550290612702</v>
      </c>
      <c r="U23" s="143">
        <v>-0.2</v>
      </c>
      <c r="V23" s="143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90">
        <v>30.201762251078101</v>
      </c>
      <c r="U24" s="150">
        <v>32.700000000000003</v>
      </c>
      <c r="V24" s="143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" customHeight="1">
      <c r="A26" s="66" t="s">
        <v>61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="96" zoomScaleNormal="96" workbookViewId="0">
      <pane xSplit="1" topLeftCell="M1" activePane="topRight" state="frozen"/>
      <selection activeCell="L29" sqref="L29"/>
      <selection pane="topRight" activeCell="P13" sqref="P13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11.453125" style="1" bestFit="1" customWidth="1" collapsed="1"/>
    <col min="14" max="14" width="11.1796875" style="1" bestFit="1" customWidth="1"/>
    <col min="15" max="17" width="11.453125" style="1" bestFit="1" customWidth="1"/>
    <col min="18" max="19" width="11.1796875" style="1" bestFit="1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189"/>
      <c r="B2" s="187">
        <v>2009</v>
      </c>
      <c r="C2" s="187">
        <v>2010</v>
      </c>
      <c r="D2" s="187">
        <v>2011</v>
      </c>
      <c r="E2" s="187">
        <v>2012</v>
      </c>
      <c r="F2" s="187">
        <v>2013</v>
      </c>
      <c r="G2" s="187">
        <v>2014</v>
      </c>
      <c r="H2" s="187">
        <v>2015</v>
      </c>
      <c r="I2" s="187">
        <v>2016</v>
      </c>
      <c r="J2" s="187">
        <v>2017</v>
      </c>
      <c r="K2" s="187">
        <v>2018</v>
      </c>
      <c r="L2" s="187">
        <v>2019</v>
      </c>
      <c r="M2" s="187">
        <v>2020</v>
      </c>
      <c r="N2" s="187">
        <v>2021</v>
      </c>
      <c r="O2" s="187">
        <v>2022</v>
      </c>
      <c r="P2" s="187">
        <v>2023</v>
      </c>
      <c r="Q2" s="187">
        <v>2024</v>
      </c>
      <c r="R2" s="187" t="s">
        <v>107</v>
      </c>
      <c r="S2" s="187" t="s">
        <v>118</v>
      </c>
      <c r="T2" s="187" t="s">
        <v>124</v>
      </c>
    </row>
    <row r="3" spans="1:20" ht="8.1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0.2</v>
      </c>
      <c r="P6" s="22">
        <v>5</v>
      </c>
      <c r="Q6" s="22">
        <v>4.2</v>
      </c>
      <c r="R6" s="143">
        <v>6</v>
      </c>
      <c r="S6" s="143">
        <v>4</v>
      </c>
      <c r="T6" s="143">
        <v>4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3">
        <v>49.791413798395844</v>
      </c>
      <c r="S7" s="143">
        <v>60.21047661497127</v>
      </c>
      <c r="T7" s="143">
        <v>64.515345464505813</v>
      </c>
    </row>
    <row r="8" spans="1:20">
      <c r="A8" s="12" t="s">
        <v>33</v>
      </c>
      <c r="B8" s="162">
        <v>6.4</v>
      </c>
      <c r="C8" s="162">
        <v>7.3</v>
      </c>
      <c r="D8" s="162">
        <v>7.12</v>
      </c>
      <c r="E8" s="162">
        <v>8.0500000000000007</v>
      </c>
      <c r="F8" s="162">
        <v>8.0500000000000007</v>
      </c>
      <c r="G8" s="162">
        <v>8</v>
      </c>
      <c r="H8" s="162">
        <v>6.5</v>
      </c>
      <c r="I8" s="162">
        <v>7.7</v>
      </c>
      <c r="J8" s="162">
        <v>6.1</v>
      </c>
      <c r="K8" s="162">
        <v>6.2</v>
      </c>
      <c r="L8" s="162">
        <v>6.6</v>
      </c>
      <c r="M8" s="162">
        <v>7.7</v>
      </c>
      <c r="N8" s="162">
        <v>7.5</v>
      </c>
      <c r="O8" s="162">
        <v>6.8</v>
      </c>
      <c r="P8" s="162">
        <v>5.9</v>
      </c>
      <c r="Q8" s="162">
        <v>5.8</v>
      </c>
      <c r="R8" s="163">
        <v>4.8</v>
      </c>
      <c r="S8" s="163">
        <v>4.8</v>
      </c>
      <c r="T8" s="143">
        <v>4.8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6"/>
      <c r="S9" s="146"/>
      <c r="T9" s="146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3.1172505765586056</v>
      </c>
      <c r="S10" s="143">
        <v>3.5026188722787177</v>
      </c>
      <c r="T10" s="143">
        <v>3.4988869917422338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7"/>
      <c r="S11" s="147"/>
      <c r="T11" s="147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8">
        <v>5.25</v>
      </c>
      <c r="T12" s="148">
        <v>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6"/>
      <c r="S13" s="146"/>
      <c r="T13" s="146"/>
    </row>
    <row r="14" spans="1:20">
      <c r="A14" s="41" t="s">
        <v>122</v>
      </c>
      <c r="B14" s="164">
        <v>4670</v>
      </c>
      <c r="C14" s="164">
        <v>4558</v>
      </c>
      <c r="D14" s="164">
        <v>4435</v>
      </c>
      <c r="E14" s="164">
        <v>4220</v>
      </c>
      <c r="F14" s="164">
        <v>4598</v>
      </c>
      <c r="G14" s="164">
        <v>4636</v>
      </c>
      <c r="H14" s="164">
        <v>5782</v>
      </c>
      <c r="I14" s="166">
        <v>5737.5</v>
      </c>
      <c r="J14" s="166">
        <v>5588</v>
      </c>
      <c r="K14" s="166">
        <v>5963.9</v>
      </c>
      <c r="L14" s="166">
        <v>6465</v>
      </c>
      <c r="M14" s="166">
        <v>6911.6</v>
      </c>
      <c r="N14" s="166">
        <v>6876.9</v>
      </c>
      <c r="O14" s="166">
        <v>7339.5</v>
      </c>
      <c r="P14" s="166">
        <v>7275</v>
      </c>
      <c r="Q14" s="166">
        <v>7913.4</v>
      </c>
      <c r="R14" s="181">
        <v>6598</v>
      </c>
      <c r="S14" s="165">
        <v>6649.5645503339347</v>
      </c>
      <c r="T14" s="165">
        <v>6649.8142899590039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77">
        <v>-1.3907214659935074</v>
      </c>
      <c r="S15" s="143">
        <v>-0.5</v>
      </c>
      <c r="T15" s="182">
        <v>-0.5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3">
        <v>-4</v>
      </c>
      <c r="S16" s="143">
        <v>-2.5</v>
      </c>
      <c r="T16" s="182">
        <v>-2.5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3">
        <v>1.5</v>
      </c>
      <c r="S17" s="143">
        <v>2</v>
      </c>
      <c r="T17" s="182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77">
        <v>11</v>
      </c>
      <c r="S18" s="143">
        <v>10.5</v>
      </c>
      <c r="T18" s="182">
        <v>11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7"/>
      <c r="S19" s="147"/>
      <c r="T19" s="147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77">
        <v>-2</v>
      </c>
      <c r="S20" s="143">
        <v>-1.5</v>
      </c>
      <c r="T20" s="143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0">
        <v>42.245703741513097</v>
      </c>
      <c r="S21" s="150">
        <v>41.547808286575176</v>
      </c>
      <c r="T21" s="186">
        <v>40.299999999999997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116</v>
      </c>
      <c r="B23" s="191"/>
      <c r="C23" s="191"/>
      <c r="D23" s="191"/>
      <c r="E23" s="191"/>
      <c r="G23" s="27"/>
      <c r="H23" s="27"/>
    </row>
  </sheetData>
  <mergeCells count="21">
    <mergeCell ref="B23:E23"/>
    <mergeCell ref="M2:M3"/>
    <mergeCell ref="N2:N3"/>
    <mergeCell ref="O2:O3"/>
    <mergeCell ref="P2:P3"/>
    <mergeCell ref="F2:F3"/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115" zoomScaleNormal="115" workbookViewId="0">
      <selection activeCell="R6" sqref="R6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189"/>
      <c r="B2" s="187">
        <v>2009</v>
      </c>
      <c r="C2" s="187">
        <v>2010</v>
      </c>
      <c r="D2" s="187">
        <v>2011</v>
      </c>
      <c r="E2" s="187">
        <v>2012</v>
      </c>
      <c r="F2" s="187">
        <v>2013</v>
      </c>
      <c r="G2" s="187">
        <v>2014</v>
      </c>
      <c r="H2" s="187">
        <v>2015</v>
      </c>
      <c r="I2" s="187">
        <v>2016</v>
      </c>
      <c r="J2" s="187">
        <v>2017</v>
      </c>
      <c r="K2" s="187">
        <v>2018</v>
      </c>
      <c r="L2" s="187">
        <v>2019</v>
      </c>
      <c r="M2" s="187">
        <v>2020</v>
      </c>
      <c r="N2" s="187">
        <v>2021</v>
      </c>
      <c r="O2" s="187">
        <v>2022</v>
      </c>
      <c r="P2" s="187">
        <v>2023</v>
      </c>
      <c r="Q2" s="187">
        <v>2024</v>
      </c>
      <c r="R2" s="187" t="s">
        <v>107</v>
      </c>
      <c r="S2" s="187" t="s">
        <v>118</v>
      </c>
      <c r="T2" s="187" t="s">
        <v>124</v>
      </c>
    </row>
    <row r="3" spans="1:20" ht="7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3">
        <v>2</v>
      </c>
      <c r="S6" s="143">
        <v>1.5</v>
      </c>
      <c r="T6" s="143">
        <v>1.5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3">
        <v>85.224099911719506</v>
      </c>
      <c r="S7" s="143">
        <v>94.9</v>
      </c>
      <c r="T7" s="143">
        <v>98.3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3">
        <v>3.5156558093922956</v>
      </c>
      <c r="S8" s="143">
        <v>3.5237863320917411</v>
      </c>
      <c r="T8" s="143">
        <v>3.5237863320917411</v>
      </c>
    </row>
    <row r="9" spans="1:20">
      <c r="A9" s="12" t="s">
        <v>34</v>
      </c>
      <c r="B9" s="161">
        <v>9453.6369044628373</v>
      </c>
      <c r="C9" s="161">
        <v>11985.064433236685</v>
      </c>
      <c r="D9" s="161">
        <v>14236.036169829385</v>
      </c>
      <c r="E9" s="161">
        <v>15155.857650523614</v>
      </c>
      <c r="F9" s="161">
        <v>16940.645884346617</v>
      </c>
      <c r="G9" s="161">
        <v>16765.673513989597</v>
      </c>
      <c r="H9" s="161">
        <v>16720.79607730026</v>
      </c>
      <c r="I9" s="167">
        <v>16590.812429034035</v>
      </c>
      <c r="J9" s="167">
        <v>18623.900081185155</v>
      </c>
      <c r="K9" s="167">
        <v>18630.017118532811</v>
      </c>
      <c r="L9" s="167">
        <v>17924.156333555409</v>
      </c>
      <c r="M9" s="167">
        <v>15425.773398914283</v>
      </c>
      <c r="N9" s="167">
        <v>17423.742824118399</v>
      </c>
      <c r="O9" s="167">
        <v>20253.170308498818</v>
      </c>
      <c r="P9" s="167">
        <v>22282.245534430094</v>
      </c>
      <c r="Q9" s="167">
        <v>23174</v>
      </c>
      <c r="R9" s="165">
        <v>24241.309312486723</v>
      </c>
      <c r="S9" s="165">
        <v>26937</v>
      </c>
      <c r="T9" s="165">
        <v>27893</v>
      </c>
    </row>
    <row r="10" spans="1:20">
      <c r="A10" s="12" t="s">
        <v>33</v>
      </c>
      <c r="B10" s="162">
        <v>7.7</v>
      </c>
      <c r="C10" s="162">
        <v>7.2</v>
      </c>
      <c r="D10" s="162">
        <v>6.3</v>
      </c>
      <c r="E10" s="162">
        <v>6.5</v>
      </c>
      <c r="F10" s="162">
        <v>6.5</v>
      </c>
      <c r="G10" s="162">
        <v>6.6</v>
      </c>
      <c r="H10" s="162">
        <v>7.5308333333333328</v>
      </c>
      <c r="I10" s="162">
        <v>7.8674999999999997</v>
      </c>
      <c r="J10" s="162">
        <v>7.9225000000000003</v>
      </c>
      <c r="K10" s="162">
        <v>8.3666666666666671</v>
      </c>
      <c r="L10" s="162">
        <v>8.9083333333333332</v>
      </c>
      <c r="M10" s="162">
        <v>10.354166666666666</v>
      </c>
      <c r="N10" s="162">
        <v>9.3258333333333336</v>
      </c>
      <c r="O10" s="162">
        <v>7.8566666666666665</v>
      </c>
      <c r="P10" s="162">
        <v>8.3000000000000007</v>
      </c>
      <c r="Q10" s="162">
        <v>8.1999999999999993</v>
      </c>
      <c r="R10" s="163">
        <v>7.4</v>
      </c>
      <c r="S10" s="163">
        <v>7.6</v>
      </c>
      <c r="T10" s="143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6"/>
      <c r="S11" s="146"/>
      <c r="T11" s="146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3">
        <v>4.5002381369940059</v>
      </c>
      <c r="T12" s="143">
        <v>4.5002381369939837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7"/>
      <c r="S13" s="147"/>
      <c r="T13" s="147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8">
        <v>5.5</v>
      </c>
      <c r="T14" s="148">
        <v>5.5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6"/>
      <c r="S15" s="146"/>
      <c r="T15" s="146"/>
    </row>
    <row r="16" spans="1:20">
      <c r="A16" s="41" t="s">
        <v>115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77">
        <v>39</v>
      </c>
      <c r="S16" s="143">
        <v>39.453139277277508</v>
      </c>
      <c r="T16" s="143">
        <v>39.950217536119091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77">
        <v>-1.4761774999999999</v>
      </c>
      <c r="S17" s="143">
        <v>-1</v>
      </c>
      <c r="T17" s="143">
        <v>-1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3">
        <v>-0.21111378609327808</v>
      </c>
      <c r="S18" s="143">
        <v>-0.19022771873269112</v>
      </c>
      <c r="T18" s="143">
        <v>-0.19022771873269112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3">
        <v>1.5</v>
      </c>
      <c r="S19" s="143">
        <v>1.5</v>
      </c>
      <c r="T19" s="143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77">
        <v>18.978000000000002</v>
      </c>
      <c r="S20" s="143">
        <v>19.5</v>
      </c>
      <c r="T20" s="143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7"/>
      <c r="S21" s="147"/>
      <c r="T21" s="147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77">
        <v>-4.0999999999999996</v>
      </c>
      <c r="S22" s="143">
        <v>-4</v>
      </c>
      <c r="T22" s="143">
        <v>-3.5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0">
        <v>61</v>
      </c>
      <c r="S23" s="150">
        <v>61.662408069478253</v>
      </c>
      <c r="T23" s="186">
        <v>61.905363073348624</v>
      </c>
    </row>
    <row r="24" spans="1:20" ht="12.5">
      <c r="B24" s="64"/>
      <c r="C24" s="64"/>
      <c r="D24" s="64"/>
      <c r="E24" s="64"/>
      <c r="F24" s="64"/>
      <c r="G24" s="64"/>
      <c r="H24" s="64"/>
      <c r="I24" s="64"/>
    </row>
    <row r="25" spans="1:20" ht="12.5">
      <c r="A25" s="66" t="s">
        <v>116</v>
      </c>
      <c r="B25" s="191"/>
      <c r="C25" s="191"/>
      <c r="D25" s="191"/>
      <c r="E25" s="191"/>
      <c r="G25" s="27"/>
      <c r="H25" s="27"/>
    </row>
  </sheetData>
  <mergeCells count="21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RAFAEL FONSECA BERIONI</cp:lastModifiedBy>
  <cp:lastPrinted>2018-11-08T14:10:10Z</cp:lastPrinted>
  <dcterms:created xsi:type="dcterms:W3CDTF">2012-03-16T16:10:29Z</dcterms:created>
  <dcterms:modified xsi:type="dcterms:W3CDTF">2026-03-09T15:15:07Z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